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INDICE" sheetId="1" r:id="rId1"/>
    <sheet name="1" sheetId="2" r:id="rId2"/>
    <sheet name="2_1" sheetId="3" r:id="rId3"/>
    <sheet name="2_2" sheetId="4" r:id="rId4"/>
    <sheet name="2_3" sheetId="5" r:id="rId5"/>
    <sheet name="2_4" sheetId="6" r:id="rId6"/>
    <sheet name="2_5" sheetId="7" r:id="rId7"/>
    <sheet name="2_6" sheetId="8" r:id="rId8"/>
    <sheet name="2_7" sheetId="9" r:id="rId9"/>
    <sheet name="2_8" sheetId="10" r:id="rId10"/>
    <sheet name="3_1" sheetId="11" r:id="rId11"/>
    <sheet name="3_2" sheetId="12" r:id="rId12"/>
    <sheet name="3_3" sheetId="13" r:id="rId13"/>
    <sheet name="3_4" sheetId="14" r:id="rId14"/>
    <sheet name="3_5" sheetId="15" r:id="rId15"/>
    <sheet name="3_6" sheetId="16" r:id="rId16"/>
    <sheet name="3_7" sheetId="17" r:id="rId17"/>
    <sheet name="3_8" sheetId="18" r:id="rId18"/>
    <sheet name="4_1" sheetId="19" r:id="rId19"/>
    <sheet name="4_2" sheetId="20" r:id="rId20"/>
    <sheet name="4_3" sheetId="21" r:id="rId21"/>
    <sheet name="4_4" sheetId="22" r:id="rId22"/>
    <sheet name="4_5" sheetId="23" r:id="rId23"/>
    <sheet name="4_6" sheetId="24" r:id="rId24"/>
    <sheet name="4_7" sheetId="25" r:id="rId25"/>
    <sheet name="4_8" sheetId="26" r:id="rId26"/>
    <sheet name="4_9" sheetId="27" r:id="rId27"/>
    <sheet name="4_10" sheetId="28" r:id="rId28"/>
    <sheet name="4_11" sheetId="29" r:id="rId29"/>
    <sheet name="4_12" sheetId="30" r:id="rId30"/>
    <sheet name="4_13" sheetId="31" r:id="rId31"/>
    <sheet name="4_14" sheetId="32" r:id="rId32"/>
    <sheet name="4_15" sheetId="33" r:id="rId33"/>
    <sheet name="4_16" sheetId="34" r:id="rId34"/>
    <sheet name="4_17" sheetId="35" r:id="rId35"/>
    <sheet name="4_18" sheetId="36" r:id="rId36"/>
    <sheet name="4_19" sheetId="37" r:id="rId37"/>
    <sheet name="4_20" sheetId="38" r:id="rId38"/>
    <sheet name="4_21" sheetId="39" r:id="rId39"/>
    <sheet name="4_22" sheetId="40" r:id="rId40"/>
    <sheet name="4_23" sheetId="41" r:id="rId41"/>
    <sheet name="4_24" sheetId="42" r:id="rId42"/>
    <sheet name="4_25" sheetId="43" r:id="rId43"/>
    <sheet name="4_26" sheetId="44" r:id="rId44"/>
    <sheet name="4_27" sheetId="45" r:id="rId45"/>
    <sheet name="4_28" sheetId="46" r:id="rId46"/>
    <sheet name="5_1" sheetId="47" r:id="rId47"/>
    <sheet name="5_2" sheetId="48" r:id="rId48"/>
    <sheet name="5_3" sheetId="49" r:id="rId49"/>
    <sheet name="5_4" sheetId="50" r:id="rId50"/>
    <sheet name="5_5" sheetId="51" r:id="rId51"/>
    <sheet name="5_6" sheetId="52" r:id="rId52"/>
    <sheet name="5_7" sheetId="53" r:id="rId53"/>
    <sheet name="5_8" sheetId="54" r:id="rId54"/>
    <sheet name="5_9" sheetId="55" r:id="rId55"/>
    <sheet name="5_10" sheetId="56" r:id="rId56"/>
    <sheet name="5_11" sheetId="57" r:id="rId57"/>
    <sheet name="5_12" sheetId="58" r:id="rId58"/>
    <sheet name="5_13" sheetId="59" r:id="rId59"/>
    <sheet name="5_14" sheetId="60" r:id="rId60"/>
    <sheet name="5_15" sheetId="61" r:id="rId61"/>
    <sheet name="5_16" sheetId="62" r:id="rId62"/>
    <sheet name="5_17" sheetId="63" r:id="rId63"/>
    <sheet name="5_18" sheetId="64" r:id="rId64"/>
    <sheet name="5_19" sheetId="65" r:id="rId65"/>
    <sheet name="5_20" sheetId="66" r:id="rId66"/>
    <sheet name="5_21" sheetId="67" r:id="rId67"/>
    <sheet name="5_22" sheetId="68" r:id="rId68"/>
    <sheet name="5_23" sheetId="69" r:id="rId69"/>
    <sheet name="5_24" sheetId="70" r:id="rId70"/>
    <sheet name="5_25" sheetId="71" r:id="rId71"/>
    <sheet name="5_26" sheetId="72" r:id="rId72"/>
    <sheet name="5_27" sheetId="73" r:id="rId73"/>
    <sheet name="5_28" sheetId="74" r:id="rId74"/>
    <sheet name="6" sheetId="75" r:id="rId75"/>
    <sheet name="7" sheetId="76" r:id="rId76"/>
    <sheet name="8" sheetId="77" r:id="rId77"/>
    <sheet name="9" sheetId="78" r:id="rId78"/>
  </sheets>
  <definedNames>
    <definedName name="Calco">#REF!</definedName>
    <definedName name="Calcoli">#REF!</definedName>
    <definedName name="Excel_BuiltIn_Print_Area_1">#REF!</definedName>
    <definedName name="ProvenienzaTuristi">#REF!</definedName>
    <definedName name="Tavola_2.6">#REF!</definedName>
    <definedName name="Tipologia">#REF!</definedName>
    <definedName name="TuristiPerCodice">#REF!</definedName>
  </definedNames>
  <calcPr fullCalcOnLoad="1"/>
</workbook>
</file>

<file path=xl/sharedStrings.xml><?xml version="1.0" encoding="utf-8"?>
<sst xmlns="http://schemas.openxmlformats.org/spreadsheetml/2006/main" count="7200" uniqueCount="1076">
  <si>
    <t>ARRIVI E PRESENZE PER TIPOLOGIA DI AZIENDA. Valori assoluti, composizione percentuale e confronto con anno precedente.</t>
  </si>
  <si>
    <t>Periodo: GENNAIO - DICEMBRE</t>
  </si>
  <si>
    <t>TIPOLOGIA RICETTIVA</t>
  </si>
  <si>
    <t xml:space="preserve">Variazione % </t>
  </si>
  <si>
    <t>ARRIVI</t>
  </si>
  <si>
    <t>%</t>
  </si>
  <si>
    <t>PRESENZE</t>
  </si>
  <si>
    <t>ALBERGHIERA</t>
  </si>
  <si>
    <t>5 e 4 stelle</t>
  </si>
  <si>
    <t>3 stelle</t>
  </si>
  <si>
    <t>2 stelle</t>
  </si>
  <si>
    <t>1 stella</t>
  </si>
  <si>
    <t>Residenze Turistiche Alberghiere</t>
  </si>
  <si>
    <t>EXTRALBERGHIERA</t>
  </si>
  <si>
    <t>Alloggi agrituristici</t>
  </si>
  <si>
    <t>Affittacamere</t>
  </si>
  <si>
    <t>Alloggi privati</t>
  </si>
  <si>
    <t>Case per ferie</t>
  </si>
  <si>
    <t>Campeggi</t>
  </si>
  <si>
    <t>Rifugi alpini ed escursionistici</t>
  </si>
  <si>
    <t>Residenze d'epoca</t>
  </si>
  <si>
    <t xml:space="preserve">Residence </t>
  </si>
  <si>
    <t>TOTALE GENERALE</t>
  </si>
  <si>
    <t>Nel caso di valori assoluti non indicati (spazi bianchi), si tratta di dati non divulgabili in quanto riferiti ad unità statistiche in numero inferiore alla soglia prevista dal</t>
  </si>
  <si>
    <t xml:space="preserve">"Codice di deontologia e buona condotta per i trattamenti di dati personali a scopi statistici e di ricerca scientifica effettuati nell'ambito del Sistema Statistico Nazionale". </t>
  </si>
  <si>
    <t>Fonte ed elaborazione: Provincia di Pistoia.</t>
  </si>
  <si>
    <t>Territorio: AREA VALDINIEVOLE</t>
  </si>
  <si>
    <t>-</t>
  </si>
  <si>
    <t>Territorio: Comune di MONTECATINI-TERME</t>
  </si>
  <si>
    <t>Territorio: AREA PISTOIESE</t>
  </si>
  <si>
    <t>Territorio: QUADRANTE MONTANO</t>
  </si>
  <si>
    <t>Territorio: QUADRANTE METROPOLITANO</t>
  </si>
  <si>
    <t>Territorio: Comune di PISTOIA</t>
  </si>
  <si>
    <t>Territorio: AREA MONTALBANO</t>
  </si>
  <si>
    <t>Arrivi e presenze turistiche per paese di provenienza. Valori assoluti, variazioni %  e permanenza media (in giorni).</t>
  </si>
  <si>
    <t>PAESI DI RESIDENZA</t>
  </si>
  <si>
    <t>PERM. MEDIA</t>
  </si>
  <si>
    <t xml:space="preserve">Var % </t>
  </si>
  <si>
    <t>Unione Europea</t>
  </si>
  <si>
    <t>Austria</t>
  </si>
  <si>
    <t>Belgio</t>
  </si>
  <si>
    <t>Bulgaria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</si>
  <si>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</si>
  <si>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</si>
  <si>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</si>
  <si>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</si>
  <si>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</si>
  <si>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</si>
  <si>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</si>
  <si>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</si>
  <si>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</si>
  <si>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</si>
  <si>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</si>
  <si>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</si>
  <si>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</si>
  <si>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</si>
  <si>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</si>
  <si>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</si>
  <si>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Repubblica Ceca</t>
  </si>
  <si>
    <t>Romania</t>
  </si>
  <si>
    <t>Slovacchia</t>
  </si>
  <si>
    <t>Slovenia</t>
  </si>
  <si>
    <t>Spagna</t>
  </si>
  <si>
    <t>Svezia</t>
  </si>
  <si>
    <t>Ungheria</t>
  </si>
  <si>
    <t>Altri Paesi Europei</t>
  </si>
  <si>
    <t>Croazia</t>
  </si>
  <si>
    <t>Islanda</t>
  </si>
  <si>
    <t>Norvegia</t>
  </si>
  <si>
    <t>Russia</t>
  </si>
  <si>
    <t>Svizzera-Liechtenstein</t>
  </si>
  <si>
    <t>Turchia</t>
  </si>
  <si>
    <t>Ucraina</t>
  </si>
  <si>
    <t>Altri paesi europei</t>
  </si>
  <si>
    <t>Paesi Extraeuropei</t>
  </si>
  <si>
    <t>Canada</t>
  </si>
  <si>
    <t>Stati Uniti</t>
  </si>
  <si>
    <t>Altri Paesi Nord-Americani</t>
  </si>
  <si>
    <t>Messico</t>
  </si>
  <si>
    <t>Venezuela</t>
  </si>
  <si>
    <t>Brasile</t>
  </si>
  <si>
    <t>Argentina</t>
  </si>
  <si>
    <t>Altri Paesi Centro-Sud America</t>
  </si>
  <si>
    <t>Cina</t>
  </si>
  <si>
    <t>Giappone</t>
  </si>
  <si>
    <t>Corea del Sud</t>
  </si>
  <si>
    <t>India</t>
  </si>
  <si>
    <t>Israele</t>
  </si>
  <si>
    <t>Altri Paesi Asia Occidentale</t>
  </si>
  <si>
    <t>Altri Paesi Asia</t>
  </si>
  <si>
    <t>Egitto</t>
  </si>
  <si>
    <t>Altri Paesi Africa Mediterranea</t>
  </si>
  <si>
    <t>Sud Africa</t>
  </si>
  <si>
    <t>Altri Paesi dell'Africa</t>
  </si>
  <si>
    <t>Australia</t>
  </si>
  <si>
    <t>Nuova Zelanda</t>
  </si>
  <si>
    <t>Altri Paesi Oceania</t>
  </si>
  <si>
    <t>Non specificato</t>
  </si>
  <si>
    <t>TOTALE ESTERO</t>
  </si>
  <si>
    <t>Fonte ed elaborazioni: Provincia di Pistoia.</t>
  </si>
  <si>
    <t>Quadrante metropolitano</t>
  </si>
  <si>
    <t>Area Montalbano</t>
  </si>
  <si>
    <t>ARRIVI E PRESENZE TURISTICHE  PER REGIONE DI PROVENIENZA. Valori assoluti, percentuali  e permanenza media (in giorni).</t>
  </si>
  <si>
    <t>REGIONE</t>
  </si>
  <si>
    <t>PERMANENZA MEDIA</t>
  </si>
  <si>
    <t xml:space="preserve">Var.% </t>
  </si>
  <si>
    <t>TOTALE</t>
  </si>
  <si>
    <t>Fonte ed elaborazioni: Provincia di Pistoia</t>
  </si>
  <si>
    <t xml:space="preserve">PROVINCIA DI PISTOIA. PRESENZE TURISTICHE PER PROVENIENZA (NUMERO E  POSIZIONE), POPOLAZIONE </t>
  </si>
  <si>
    <t>PAESI ESTERI</t>
  </si>
  <si>
    <t xml:space="preserve">PRESENZE </t>
  </si>
  <si>
    <t xml:space="preserve">POPOLAZIONE </t>
  </si>
  <si>
    <t>INDICE (PRESENZE/    POPOLAZIONE*100)</t>
  </si>
  <si>
    <t>REGIONI ITALIANE</t>
  </si>
  <si>
    <t>Fonti: citate e Provincia di Pistoia. Elaborazioni: Provincia di Pistoia.</t>
  </si>
  <si>
    <t>ALBERGHIERO</t>
  </si>
  <si>
    <t>EXTRALBERGHIERO</t>
  </si>
  <si>
    <t>COMUNI</t>
  </si>
  <si>
    <t>ITALIA</t>
  </si>
  <si>
    <t>ESTERO</t>
  </si>
  <si>
    <t>VARIAZIONE %</t>
  </si>
  <si>
    <t>Quadrante montano</t>
  </si>
  <si>
    <t>AREA PISTOIESE</t>
  </si>
  <si>
    <t>AREA VALDINIEVOLE</t>
  </si>
  <si>
    <t>Variazione %</t>
  </si>
  <si>
    <t xml:space="preserve">Nel caso di valori assoluti non indicati (spazi bianchi), si tratta di dati non divulgabili in quanto riferiti ad unità statistiche in numero inferiore alla soglia prevista </t>
  </si>
  <si>
    <t xml:space="preserve">dal "Codice di deontologia e buona condotta per i trattamenti di dati personali a scopi statistici e di ricerca scientifica effettuati nell'ambito del Sistema Statistico </t>
  </si>
  <si>
    <t xml:space="preserve">(*)= La rilevazione statistica del movimento dei clienti negli esercizi ricettivi è prevista dal Programma Statistico Nazionale ed è regolata dalle Direttive UE e </t>
  </si>
  <si>
    <t>dalle Circolari Istat ed i dati devono essere validati in base ai controlli di qualità indicati dall'Istat, titolare della rilevazione, e dalla Regione Toscana.</t>
  </si>
  <si>
    <t>MOVIMENTO TURISTICO PER COMUNE. Dati assoluti e variazioni % rispetto allo stesso periodo anno precedente.</t>
  </si>
  <si>
    <t xml:space="preserve">ABETONE                  </t>
  </si>
  <si>
    <t xml:space="preserve">AGLIANA                  </t>
  </si>
  <si>
    <t xml:space="preserve">BUGGIANO                 </t>
  </si>
  <si>
    <t xml:space="preserve">CHIESINA UZZANESE        </t>
  </si>
  <si>
    <t xml:space="preserve">CUTIGLIANO               </t>
  </si>
  <si>
    <t xml:space="preserve">LAMPORECCHIO             </t>
  </si>
  <si>
    <t xml:space="preserve">LARCIANO                 </t>
  </si>
  <si>
    <t xml:space="preserve">MARLIANA                 </t>
  </si>
  <si>
    <t xml:space="preserve">MASSA E COZZILE          </t>
  </si>
  <si>
    <t xml:space="preserve">MONSUMMANO TERME         </t>
  </si>
  <si>
    <t xml:space="preserve">MONTALE                  </t>
  </si>
  <si>
    <t xml:space="preserve">MONTECATINI-TERME        </t>
  </si>
  <si>
    <t xml:space="preserve">PESCIA                   </t>
  </si>
  <si>
    <t xml:space="preserve">PIEVE A NIEVOLE          </t>
  </si>
  <si>
    <t xml:space="preserve">PISTOIA                  </t>
  </si>
  <si>
    <t xml:space="preserve">PITEGLIO                 </t>
  </si>
  <si>
    <t xml:space="preserve">PONTE BUGGIANESE         </t>
  </si>
  <si>
    <t xml:space="preserve">QUARRATA                 </t>
  </si>
  <si>
    <t xml:space="preserve">SAMBUCA PISTOIESE        </t>
  </si>
  <si>
    <t xml:space="preserve">SAN MARCELLO PISTOIESE   </t>
  </si>
  <si>
    <t xml:space="preserve">SERRAVALLE PISTOIESE     </t>
  </si>
  <si>
    <t xml:space="preserve">UZZANO                   </t>
  </si>
  <si>
    <t>Nazionale". Fonte ed elaborazione: Provincia di Pistoia.</t>
  </si>
  <si>
    <t>MOVIMENTO TURISTICO PER COMUNE. Dati assoluti e variazioni % rispetto allo stesso periodo anno precedente (segue).</t>
  </si>
  <si>
    <t>Mesi: GENNAIO - DICEMBRE</t>
  </si>
  <si>
    <t>QUADRANTE MONTANO</t>
  </si>
  <si>
    <t>QUADRANTE METROPOLITANO</t>
  </si>
  <si>
    <t>AREA MONTALBANO</t>
  </si>
  <si>
    <t>Comune di ABETONE</t>
  </si>
  <si>
    <t>Comune di CHIESINA UZZANESE</t>
  </si>
  <si>
    <t>Comune di CUTIGLIANO</t>
  </si>
  <si>
    <t>Comune di LAMPORECCHIO</t>
  </si>
  <si>
    <t>Comune di LARCIANO</t>
  </si>
  <si>
    <t>Comune di MONSUMMANO TERME</t>
  </si>
  <si>
    <t>Comune di MONTECATINI-TERME</t>
  </si>
  <si>
    <t>Comune di PESCIA</t>
  </si>
  <si>
    <t>Comune di PIEVE A NIEVOLE</t>
  </si>
  <si>
    <t>Comune di PISTOIA</t>
  </si>
  <si>
    <t>Comune di QUARRATA</t>
  </si>
  <si>
    <t>Comune di SAN MARCELLO PISTOIESE</t>
  </si>
  <si>
    <t>Comune di SERRAVALLE PISTOIESE</t>
  </si>
  <si>
    <t xml:space="preserve">Abruzzo                       </t>
  </si>
  <si>
    <t xml:space="preserve">Basilicata                    </t>
  </si>
  <si>
    <t xml:space="preserve">Bolzano                       </t>
  </si>
  <si>
    <t xml:space="preserve">Calabria                      </t>
  </si>
  <si>
    <t xml:space="preserve">Campania                      </t>
  </si>
  <si>
    <t xml:space="preserve">Emilia-Romagna                </t>
  </si>
  <si>
    <t xml:space="preserve">Friuli-Venezia Giulia         </t>
  </si>
  <si>
    <t xml:space="preserve">Lazio                         </t>
  </si>
  <si>
    <t xml:space="preserve">Liguria                       </t>
  </si>
  <si>
    <t xml:space="preserve">Lombardia                     </t>
  </si>
  <si>
    <t xml:space="preserve">Marche                        </t>
  </si>
  <si>
    <t xml:space="preserve">Molise                        </t>
  </si>
  <si>
    <t xml:space="preserve">Piemonte                      </t>
  </si>
  <si>
    <t xml:space="preserve">Puglia                        </t>
  </si>
  <si>
    <t xml:space="preserve">Sardegna                      </t>
  </si>
  <si>
    <t xml:space="preserve">Sicilia                       </t>
  </si>
  <si>
    <t xml:space="preserve">Toscana                       </t>
  </si>
  <si>
    <t xml:space="preserve">Trento                        </t>
  </si>
  <si>
    <t xml:space="preserve">Umbria                        </t>
  </si>
  <si>
    <t xml:space="preserve">Valle d'Aosta                 </t>
  </si>
  <si>
    <t xml:space="preserve">Veneto                        </t>
  </si>
  <si>
    <t>Territorio: Comune di ABETONE</t>
  </si>
  <si>
    <t>Territorio: Comune di CHIESINA UZZANESE</t>
  </si>
  <si>
    <t>Territorio: Comune di CUTIGLIANO</t>
  </si>
  <si>
    <t>Territorio: Comune di LAMPORECCHIO</t>
  </si>
  <si>
    <t>Territorio: Comune di LARCIANO</t>
  </si>
  <si>
    <t>Territorio: Comune di MONSUMMANO TERME</t>
  </si>
  <si>
    <t>Territorio: Comune di PESCIA</t>
  </si>
  <si>
    <t>Territorio: Comune di PIEVE A NIEVOLE</t>
  </si>
  <si>
    <t>Territorio: Comune di QUARRATA</t>
  </si>
  <si>
    <t>Territorio: Comune di SAN MARCELLO PISTOIESE</t>
  </si>
  <si>
    <t>Territorio: Comune di SERRAVALLE PISTOIESE</t>
  </si>
  <si>
    <t>=</t>
  </si>
  <si>
    <r>
      <t xml:space="preserve">POPOLAZIONE </t>
    </r>
    <r>
      <rPr>
        <i/>
        <sz val="9"/>
        <rFont val="Arial"/>
        <family val="2"/>
      </rPr>
      <t>(3)</t>
    </r>
  </si>
  <si>
    <t>Territorio: PROVINCIA di PISTOIA</t>
  </si>
  <si>
    <t>ANNO 2013</t>
  </si>
  <si>
    <t>Case e appartamenti per vacanze</t>
  </si>
  <si>
    <t xml:space="preserve">Ostelli </t>
  </si>
  <si>
    <t>2013</t>
  </si>
  <si>
    <t>PROVINCIA di PISTOIA</t>
  </si>
  <si>
    <t>Comune di AGLIANA</t>
  </si>
  <si>
    <t>Comune di BUGGIANO</t>
  </si>
  <si>
    <t>Comune di MARLIANA</t>
  </si>
  <si>
    <t>Comune di MASSA E COZZILE</t>
  </si>
  <si>
    <t>Comune di MONTALE</t>
  </si>
  <si>
    <t>Comune di PITEGLIO</t>
  </si>
  <si>
    <t>Comune di PONTE BUGGIANESE</t>
  </si>
  <si>
    <t>Comune di SAMBUCA PISTOIESE</t>
  </si>
  <si>
    <t>Comune di UZZANO</t>
  </si>
  <si>
    <t>Territorio: Comune di AGLIANA</t>
  </si>
  <si>
    <t>Territorio: Comune di BUGGIANO</t>
  </si>
  <si>
    <t>Territorio: Comune di MARLIANA</t>
  </si>
  <si>
    <t>Territorio: Comune di MASSA E COZZILE</t>
  </si>
  <si>
    <t>Territorio: Comune di MONTALE</t>
  </si>
  <si>
    <t>Territorio: Comune di PITEGLIO</t>
  </si>
  <si>
    <t>Territorio: Comune di PONTE BUGGIANESE</t>
  </si>
  <si>
    <t>Territorio: Comune di SAMBUCA PISTOIESE</t>
  </si>
  <si>
    <t>Territorio: Comune di UZZANO</t>
  </si>
  <si>
    <t>(1)</t>
  </si>
  <si>
    <t>(2)</t>
  </si>
  <si>
    <t>PROVINCIA DI PISTOIA</t>
  </si>
  <si>
    <t xml:space="preserve">APPENDICE STATISTICA </t>
  </si>
  <si>
    <t>INDICE DELLE TAVOLE</t>
  </si>
  <si>
    <t>1</t>
  </si>
  <si>
    <t>2_1</t>
  </si>
  <si>
    <t>2_2</t>
  </si>
  <si>
    <t>2_3</t>
  </si>
  <si>
    <t>2_4</t>
  </si>
  <si>
    <t>2_5</t>
  </si>
  <si>
    <t>2_6</t>
  </si>
  <si>
    <t>2_7</t>
  </si>
  <si>
    <t>2_8</t>
  </si>
  <si>
    <t>Movimento turistico per comune</t>
  </si>
  <si>
    <t>Movimento turistico per tipologia ricettiva - Area Valdinievole</t>
  </si>
  <si>
    <t>Movimento turistico per tipologia ricettiva - Comune di Montecatini Terme</t>
  </si>
  <si>
    <t>Movimento turistico per tipologia ricettiva - Area pistoiese</t>
  </si>
  <si>
    <t>Movimento turistico per tipologia ricettiva - Quadrante montano</t>
  </si>
  <si>
    <t>Movimento turistico per tipologia ricettiva - Quadrante metropolitano</t>
  </si>
  <si>
    <t>Movimento turistico per tipologia ricettiva - Comune di Pistoia</t>
  </si>
  <si>
    <t>Movimento turistico per tipologia ricettiva - Area Montalbano</t>
  </si>
  <si>
    <t>3_1</t>
  </si>
  <si>
    <t>3_2</t>
  </si>
  <si>
    <t>3_3</t>
  </si>
  <si>
    <t>3_4</t>
  </si>
  <si>
    <t>3_5</t>
  </si>
  <si>
    <t>3_6</t>
  </si>
  <si>
    <t>3_7</t>
  </si>
  <si>
    <t>3_8</t>
  </si>
  <si>
    <t>Movimento turistico per tipologia ricettiva - Provincia di Pistoia</t>
  </si>
  <si>
    <t>4_1</t>
  </si>
  <si>
    <t>4_2</t>
  </si>
  <si>
    <t>4_3</t>
  </si>
  <si>
    <t>4_4</t>
  </si>
  <si>
    <t>4_5</t>
  </si>
  <si>
    <t>4_6</t>
  </si>
  <si>
    <t>Movimento turistico estero per paese di provenienza - Provincia di Pistoia</t>
  </si>
  <si>
    <t>Movimento turistico estero per paese di provenienza - Area Valdinievole</t>
  </si>
  <si>
    <t>Movimento turistico estero per paese di provenienza - Area pistoiese</t>
  </si>
  <si>
    <t>Movimento turistico estero per paese di provenienza - Quadrante montano</t>
  </si>
  <si>
    <t>Movimento turistico estero per paese di provenienza - Quadrante metropolitano</t>
  </si>
  <si>
    <t>Movimento turistico estero per paese di provenienza - Area Montalbano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</si>
  <si>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</si>
  <si>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</si>
  <si>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</si>
  <si>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</si>
  <si>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</si>
  <si>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</si>
  <si>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</si>
  <si>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</si>
  <si>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</si>
  <si>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</si>
  <si>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</si>
  <si>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</si>
  <si>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4_19</t>
  </si>
  <si>
    <t>4_20</t>
  </si>
  <si>
    <t>4_21</t>
  </si>
  <si>
    <t>4_22</t>
  </si>
  <si>
    <t>4_23</t>
  </si>
  <si>
    <t>4_24</t>
  </si>
  <si>
    <t>4_25</t>
  </si>
  <si>
    <t>4_26</t>
  </si>
  <si>
    <t>4_27</t>
  </si>
  <si>
    <t>4_28</t>
  </si>
  <si>
    <t>Movimento turistico estero per paese di provenienza - Comune di Abetone</t>
  </si>
  <si>
    <t>Movimento turistico estero per paese di provenienza - Comune di Agliana</t>
  </si>
  <si>
    <t>Movimento turistico estero per paese di provenienza - Comune di Buggiano</t>
  </si>
  <si>
    <t>Movimento turistico estero per paese di provenienza - Comune di Chiesina Uzzanese</t>
  </si>
  <si>
    <t>Movimento turistico estero per paese di provenienza - Comune di Cutigliano</t>
  </si>
  <si>
    <t>Movimento turistico estero per paese di provenienza - Comune di Lamporecchio</t>
  </si>
  <si>
    <t>Movimento turistico estero per paese di provenienza - Comune di Larciano</t>
  </si>
  <si>
    <t>Movimento turistico estero per paese di provenienza - Comune di Marliana</t>
  </si>
  <si>
    <t>Movimento turistico estero per paese di provenienza - Comune di Massa e Cozzile</t>
  </si>
  <si>
    <t>Movimento turistico estero per paese di provenienza - Comune di Monsummano Terme</t>
  </si>
  <si>
    <t>Movimento turistico estero per paese di provenienza - Comune di Montale</t>
  </si>
  <si>
    <t>Movimento turistico estero per paese di provenienza - Comune di Montecatini Terme</t>
  </si>
  <si>
    <t>Movimento turistico estero per paese di provenienza - Comune di Pescia</t>
  </si>
  <si>
    <t>Movimento turistico estero per paese di provenienza - Comune di Pieve a Nievole</t>
  </si>
  <si>
    <t>Movimento turistico estero per paese di provenienza - Comune di Pistoia</t>
  </si>
  <si>
    <t>Movimento turistico estero per paese di provenienza - Comune di Piteglio</t>
  </si>
  <si>
    <t>Movimento turistico estero per paese di provenienza - Comune di Ponte Buggianese</t>
  </si>
  <si>
    <t>Movimento turistico estero per paese di provenienza - Comune di Quarrata</t>
  </si>
  <si>
    <t>Movimento turistico estero per paese di provenienza - Comune di Sambuca Pistoiese</t>
  </si>
  <si>
    <t>Movimento turistico estero per paese di provenienza - Comune di San Marcello Pistoiese</t>
  </si>
  <si>
    <t>Movimento turistico estero per paese di provenienza - Comune di Serravalle Pistoiese</t>
  </si>
  <si>
    <t>Movimento turistico estero per paese di provenienza - Comune di Uzzano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</si>
  <si>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</si>
  <si>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</si>
  <si>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</si>
  <si>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</si>
  <si>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</si>
  <si>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</si>
  <si>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</si>
  <si>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</si>
  <si>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</si>
  <si>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</si>
  <si>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</si>
  <si>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</si>
  <si>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</si>
  <si>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</si>
  <si>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</si>
  <si>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5_16</t>
  </si>
  <si>
    <t>5_17</t>
  </si>
  <si>
    <t>5_18</t>
  </si>
  <si>
    <t>5_19</t>
  </si>
  <si>
    <t>5_20</t>
  </si>
  <si>
    <t>5_21</t>
  </si>
  <si>
    <t>5_22</t>
  </si>
  <si>
    <t>5_23</t>
  </si>
  <si>
    <t>5_24</t>
  </si>
  <si>
    <t>5_25</t>
  </si>
  <si>
    <t>5_26</t>
  </si>
  <si>
    <t>5_27</t>
  </si>
  <si>
    <t>5_28</t>
  </si>
  <si>
    <t>Movimento turistico dall'Italia per regione di provenienza - Provincia di Pistoia</t>
  </si>
  <si>
    <t>Movimento turistico dall'Italia per regione di provenienza - Area Valdinievole</t>
  </si>
  <si>
    <t>Movimento turistico dall'Italia per regione di provenienza - Area pistoiese</t>
  </si>
  <si>
    <t>Movimento turistico dall'Italia per regione di provenienza - Quadrante montano</t>
  </si>
  <si>
    <t>Movimento turistico dall'Italia per regione di provenienza - Quadrante metropolitano</t>
  </si>
  <si>
    <t>Movimento turistico dall'Italia per regione di provenienza - Area Montalbano</t>
  </si>
  <si>
    <t>Movimento turistico dall'Italia per regione di provenienza - Comune di Abetone</t>
  </si>
  <si>
    <t>Movimento turistico dall'Italia per regione di provenienza - Comune di Agliana</t>
  </si>
  <si>
    <t>Movimento turistico dall'Italia per regione di provenienza - Comune di Buggiano</t>
  </si>
  <si>
    <t>Movimento turistico dall'Italia per regione di provenienza - Comune di Chiesina Uzzanese</t>
  </si>
  <si>
    <t>Movimento turistico dall'Italia per regione di provenienza - Comune di Cutigliano</t>
  </si>
  <si>
    <t>Movimento turistico dall'Italia per regione di provenienza - Comune di Lamporecchio</t>
  </si>
  <si>
    <t>Movimento turistico dall'Italia per regione di provenienza - Comune di Larciano</t>
  </si>
  <si>
    <t>Movimento turistico dall'Italia per regione di provenienza - Comune di Marliana</t>
  </si>
  <si>
    <t>Movimento turistico dall'Italia per regione di provenienza - Comune di Massa e Cozzile</t>
  </si>
  <si>
    <t>Movimento turistico dall'Italia per regione di provenienza - Comune di Monsummano Terme</t>
  </si>
  <si>
    <t>Movimento turistico dall'Italia per regione di provenienza - Comune di Montale</t>
  </si>
  <si>
    <t>Movimento turistico dall'Italia per regione di provenienza - Comune di Montecatini Terme</t>
  </si>
  <si>
    <t>Movimento turistico dall'Italia per regione di provenienza - Comune di Pescia</t>
  </si>
  <si>
    <t>Movimento turistico dall'Italia per regione di provenienza - Comune di Pieve a Nievole</t>
  </si>
  <si>
    <t>Movimento turistico dall'Italia per regione di provenienza - Comune di Pistoia</t>
  </si>
  <si>
    <t>Movimento turistico dall'Italia per regione di provenienza - Comune di Piteglio</t>
  </si>
  <si>
    <t>Movimento turistico dall'Italia per regione di provenienza - Comune di Ponte Buggianese</t>
  </si>
  <si>
    <t>Movimento turistico dall'Italia per regione di provenienza - Comune di Quarrata</t>
  </si>
  <si>
    <t>Movimento turistico dall'Italia per regione di provenienza - Comune di Sambuca Pistoiese</t>
  </si>
  <si>
    <t>Movimento turistico dall'Italia per regione di provenienza - Comune di San Marcello Pistoiese</t>
  </si>
  <si>
    <t>Movimento turistico dall'Italia per regione di provenienza - Comune di Serravalle Pistoiese</t>
  </si>
  <si>
    <t>Movimento turistico dall'Italia per regione di provenienza - Comune di Uzzano</t>
  </si>
  <si>
    <t>6</t>
  </si>
  <si>
    <t>Indici di attrazione turistica</t>
  </si>
  <si>
    <t>TIPOLOGIA</t>
  </si>
  <si>
    <t>VARIAZIONI ASSOLUTE</t>
  </si>
  <si>
    <t>Esercizi</t>
  </si>
  <si>
    <t>Letti</t>
  </si>
  <si>
    <t>Camere</t>
  </si>
  <si>
    <t>Bagni</t>
  </si>
  <si>
    <t>Alberghi 5 stelle</t>
  </si>
  <si>
    <t>Alberghi 4 stelle</t>
  </si>
  <si>
    <t>Alberghi 3 stelle</t>
  </si>
  <si>
    <t>Alberghi 2 stelle</t>
  </si>
  <si>
    <t>Alberghi 1 stella</t>
  </si>
  <si>
    <t>TOTALE ALBERGHI</t>
  </si>
  <si>
    <t>Residenze turistico-alberghiere</t>
  </si>
  <si>
    <t>TOTALE ALBERGHIERO</t>
  </si>
  <si>
    <t xml:space="preserve">Affittacamere </t>
  </si>
  <si>
    <t>Agriturismi</t>
  </si>
  <si>
    <t>Ostelli</t>
  </si>
  <si>
    <t>Residence</t>
  </si>
  <si>
    <t>Rifugi alpini</t>
  </si>
  <si>
    <t>TOTALE EXTRALBERGHIERO</t>
  </si>
  <si>
    <t>7</t>
  </si>
  <si>
    <t>FASCIA DI ETA'</t>
  </si>
  <si>
    <t xml:space="preserve">PROVINCIA DI PISTOIA. NUMERO OSPITI ALLOGGIATI NELLE STRUTTURE RICETTIVE PER SESSO, </t>
  </si>
  <si>
    <t>Offerta ricettiva per tipologia - Provincia di Pistoia</t>
  </si>
  <si>
    <t>Offerta ricettiva per tipologia - Area Valdinievole</t>
  </si>
  <si>
    <t>Offerta ricettiva per tipologia - Comune di Montecatini Terme</t>
  </si>
  <si>
    <t>Offerta ricettiva per tipologia - Area Pistoiese</t>
  </si>
  <si>
    <t>Offerta ricettiva per tipologia - Quadrante montano</t>
  </si>
  <si>
    <t>Offerta ricettiva per tipologia - Quadrante metropolitano</t>
  </si>
  <si>
    <t>Offerta ricettiva per tipologia - Comune di Pistoia</t>
  </si>
  <si>
    <t>Offerta ricettiva per tipologia - Area Montalbano</t>
  </si>
  <si>
    <t>IL MOVIMENTO TURISTICO IN PROVINCIA DI PISTOIA NEL 2014</t>
  </si>
  <si>
    <t>Periodo: GENNAIO - DICEMBRE 2014. Dati provvisori (*).</t>
  </si>
  <si>
    <t xml:space="preserve">PROVINCIA DI PISTOIA. CAPACITA'  DELLE STRUTTURE RICETTIVE PER TIPOLOGIA AL 31.12. </t>
  </si>
  <si>
    <t xml:space="preserve">AREA VALDINIEVOLE. CAPACITA'  DELLE STRUTTURE RICETTIVE PER TIPOLOGIA AL 31.12. </t>
  </si>
  <si>
    <t xml:space="preserve">COMUNE DI MONTECATINI TERME. CAPACITA'  DELLE STRUTTURE RICETTIVE PER TIPOLOGIA AL 31.12. </t>
  </si>
  <si>
    <t xml:space="preserve">AREA PISTOIESE. CAPACITA'  DELLE STRUTTURE RICETTIVE PER TIPOLOGIA AL 31.12. </t>
  </si>
  <si>
    <t xml:space="preserve">QUADRANTE MONTANO. CAPACITA'  DELLE STRUTTURE RICETTIVE PER TIPOLOGIA AL 31.12. </t>
  </si>
  <si>
    <t xml:space="preserve">QUADRANTE METROPOLITANO. CAPACITA'  DELLE STRUTTURE RICETTIVE PER TIPOLOGIA AL 31.12. </t>
  </si>
  <si>
    <t xml:space="preserve">COMUNE DI PISTOIA. CAPACITA'  DELLE STRUTTURE RICETTIVE PER TIPOLOGIA AL 31.12. </t>
  </si>
  <si>
    <t xml:space="preserve">AREA MONTALBANO. CAPACITA'  DELLE STRUTTURE RICETTIVE PER TIPOLOGIA AL 31.12. </t>
  </si>
  <si>
    <t>ANNO 2014</t>
  </si>
  <si>
    <t>Territorio: MONTECATINI TERME</t>
  </si>
  <si>
    <t>Territorio: PISTOIA</t>
  </si>
  <si>
    <t>2014</t>
  </si>
  <si>
    <t>(1)= Fonte Eurostat. Popolazione al 1° gennaio 2014.</t>
  </si>
  <si>
    <t>(3)= Fonte ISTAT. Popolazione al 1° gennaio 2014.</t>
  </si>
  <si>
    <t>POSIZIONE RISPETTO AL 2013</t>
  </si>
  <si>
    <t>RESIDENTE E INDICE DI ATTRAZIONE TURISTICA  DEI PAESI ESTERI E DELLE REGIONI ITALIANE. ANNO 2014.</t>
  </si>
  <si>
    <t>(2)= Fonte: United Nations Statistics Division. Popolazione al 1° luglio 2013.</t>
  </si>
  <si>
    <t>Friuli-Venezia Giulia</t>
  </si>
  <si>
    <t>Numero ospiti alloggiati per sesso, tipologia e fascia d'età</t>
  </si>
  <si>
    <t>01/01/2014 - 31/12/2014 (Copertura 94,5%)</t>
  </si>
  <si>
    <t>Alberghiero</t>
  </si>
  <si>
    <t>Extralberghiero</t>
  </si>
  <si>
    <t>Totale</t>
  </si>
  <si>
    <t>Maschi</t>
  </si>
  <si>
    <t>Femmine</t>
  </si>
  <si>
    <t>Fino a 12 anni</t>
  </si>
  <si>
    <t>21.765</t>
  </si>
  <si>
    <t>22.561</t>
  </si>
  <si>
    <t>44.326</t>
  </si>
  <si>
    <t>3.252</t>
  </si>
  <si>
    <t>5.741</t>
  </si>
  <si>
    <t>8.993</t>
  </si>
  <si>
    <t>25.017</t>
  </si>
  <si>
    <t>28.302</t>
  </si>
  <si>
    <t>53.319</t>
  </si>
  <si>
    <t>Da 13 a 18 anni</t>
  </si>
  <si>
    <t>54.077</t>
  </si>
  <si>
    <t>42.136</t>
  </si>
  <si>
    <t>96.213</t>
  </si>
  <si>
    <t>2.231</t>
  </si>
  <si>
    <t>2.898</t>
  </si>
  <si>
    <t>5.129</t>
  </si>
  <si>
    <t>56.308</t>
  </si>
  <si>
    <t>45.034</t>
  </si>
  <si>
    <t>101.342</t>
  </si>
  <si>
    <t>Da 19 a 24 anni</t>
  </si>
  <si>
    <t>21.254</t>
  </si>
  <si>
    <t>15.226</t>
  </si>
  <si>
    <t>36.480</t>
  </si>
  <si>
    <t>1.976</t>
  </si>
  <si>
    <t>1.939</t>
  </si>
  <si>
    <t>3.915</t>
  </si>
  <si>
    <t>23.230</t>
  </si>
  <si>
    <t>17.165</t>
  </si>
  <si>
    <t>40.395</t>
  </si>
  <si>
    <t>Da 25 a 34 anni</t>
  </si>
  <si>
    <t>48.153</t>
  </si>
  <si>
    <t>41.397</t>
  </si>
  <si>
    <t>89.550</t>
  </si>
  <si>
    <t>4.912</t>
  </si>
  <si>
    <t>5.876</t>
  </si>
  <si>
    <t>10.788</t>
  </si>
  <si>
    <t>53.065</t>
  </si>
  <si>
    <t>47.273</t>
  </si>
  <si>
    <t>100.338</t>
  </si>
  <si>
    <t>Da 35 a 44 anni</t>
  </si>
  <si>
    <t>61.499</t>
  </si>
  <si>
    <t>60.595</t>
  </si>
  <si>
    <t>122.094</t>
  </si>
  <si>
    <t>6.152</t>
  </si>
  <si>
    <t>9.310</t>
  </si>
  <si>
    <t>15.462</t>
  </si>
  <si>
    <t>67.651</t>
  </si>
  <si>
    <t>69.905</t>
  </si>
  <si>
    <t>137.556</t>
  </si>
  <si>
    <t>Da 45 a 54 anni</t>
  </si>
  <si>
    <t>69.073</t>
  </si>
  <si>
    <t>68.838</t>
  </si>
  <si>
    <t>137.911</t>
  </si>
  <si>
    <t>5.407</t>
  </si>
  <si>
    <t>8.974</t>
  </si>
  <si>
    <t>14.381</t>
  </si>
  <si>
    <t>74.480</t>
  </si>
  <si>
    <t>77.812</t>
  </si>
  <si>
    <t>152.292</t>
  </si>
  <si>
    <t>Da 55 a 64 anni</t>
  </si>
  <si>
    <t>65.215</t>
  </si>
  <si>
    <t>59.508</t>
  </si>
  <si>
    <t>124.723</t>
  </si>
  <si>
    <t>3.111</t>
  </si>
  <si>
    <t>5.070</t>
  </si>
  <si>
    <t>8.181</t>
  </si>
  <si>
    <t>68.326</t>
  </si>
  <si>
    <t>64.578</t>
  </si>
  <si>
    <t>132.904</t>
  </si>
  <si>
    <t>65 anni e oltre</t>
  </si>
  <si>
    <t>60.781</t>
  </si>
  <si>
    <t>55.255</t>
  </si>
  <si>
    <t>116.036</t>
  </si>
  <si>
    <t>1.573</t>
  </si>
  <si>
    <t>2.801</t>
  </si>
  <si>
    <t>4.374</t>
  </si>
  <si>
    <t>62.354</t>
  </si>
  <si>
    <t>58.056</t>
  </si>
  <si>
    <t>120.410</t>
  </si>
  <si>
    <t>Totali (559 strutture)</t>
  </si>
  <si>
    <t>401.817</t>
  </si>
  <si>
    <t>365.516</t>
  </si>
  <si>
    <t>767.333</t>
  </si>
  <si>
    <t>28.614</t>
  </si>
  <si>
    <t>42.609</t>
  </si>
  <si>
    <t>71.223</t>
  </si>
  <si>
    <t>430.431</t>
  </si>
  <si>
    <t>408.125</t>
  </si>
  <si>
    <t>838.556</t>
  </si>
  <si>
    <t>01/01/2013 - 31/12/2013 (Copertura 84,6%)</t>
  </si>
  <si>
    <t>15.920</t>
  </si>
  <si>
    <t>16.139</t>
  </si>
  <si>
    <t>32.059</t>
  </si>
  <si>
    <t>2.832</t>
  </si>
  <si>
    <t>5.222</t>
  </si>
  <si>
    <t>8.054</t>
  </si>
  <si>
    <t>18.752</t>
  </si>
  <si>
    <t>21.361</t>
  </si>
  <si>
    <t>40.113</t>
  </si>
  <si>
    <t>41.712</t>
  </si>
  <si>
    <t>31.741</t>
  </si>
  <si>
    <t>73.453</t>
  </si>
  <si>
    <t>1.936</t>
  </si>
  <si>
    <t>2.734</t>
  </si>
  <si>
    <t>4.670</t>
  </si>
  <si>
    <t>43.648</t>
  </si>
  <si>
    <t>34.475</t>
  </si>
  <si>
    <t>78.123</t>
  </si>
  <si>
    <t>20.285</t>
  </si>
  <si>
    <t>13.842</t>
  </si>
  <si>
    <t>34.127</t>
  </si>
  <si>
    <t>1.919</t>
  </si>
  <si>
    <t>2.108</t>
  </si>
  <si>
    <t>4.027</t>
  </si>
  <si>
    <t>22.204</t>
  </si>
  <si>
    <t>15.950</t>
  </si>
  <si>
    <t>38.154</t>
  </si>
  <si>
    <t>45.696</t>
  </si>
  <si>
    <t>40.738</t>
  </si>
  <si>
    <t>86.434</t>
  </si>
  <si>
    <t>4.892</t>
  </si>
  <si>
    <t>6.330</t>
  </si>
  <si>
    <t>11.222</t>
  </si>
  <si>
    <t>50.588</t>
  </si>
  <si>
    <t>47.068</t>
  </si>
  <si>
    <t>97.656</t>
  </si>
  <si>
    <t>54.618</t>
  </si>
  <si>
    <t>55.239</t>
  </si>
  <si>
    <t>109.857</t>
  </si>
  <si>
    <t>5.820</t>
  </si>
  <si>
    <t>9.081</t>
  </si>
  <si>
    <t>14.901</t>
  </si>
  <si>
    <t>60.438</t>
  </si>
  <si>
    <t>64.320</t>
  </si>
  <si>
    <t>124.758</t>
  </si>
  <si>
    <t>62.727</t>
  </si>
  <si>
    <t>63.920</t>
  </si>
  <si>
    <t>126.647</t>
  </si>
  <si>
    <t>5.058</t>
  </si>
  <si>
    <t>8.557</t>
  </si>
  <si>
    <t>13.615</t>
  </si>
  <si>
    <t>67.785</t>
  </si>
  <si>
    <t>72.477</t>
  </si>
  <si>
    <t>140.262</t>
  </si>
  <si>
    <t>58.947</t>
  </si>
  <si>
    <t>54.610</t>
  </si>
  <si>
    <t>113.557</t>
  </si>
  <si>
    <t>2.957</t>
  </si>
  <si>
    <t>4.922</t>
  </si>
  <si>
    <t>7.879</t>
  </si>
  <si>
    <t>61.904</t>
  </si>
  <si>
    <t>59.532</t>
  </si>
  <si>
    <t>121.436</t>
  </si>
  <si>
    <t>53.164</t>
  </si>
  <si>
    <t>49.712</t>
  </si>
  <si>
    <t>102.876</t>
  </si>
  <si>
    <t>1.577</t>
  </si>
  <si>
    <t>2.614</t>
  </si>
  <si>
    <t>4.191</t>
  </si>
  <si>
    <t>54.741</t>
  </si>
  <si>
    <t>52.326</t>
  </si>
  <si>
    <t>107.067</t>
  </si>
  <si>
    <t>Totali (542 strutture)</t>
  </si>
  <si>
    <t>353.069</t>
  </si>
  <si>
    <t>325.941</t>
  </si>
  <si>
    <t>679.010</t>
  </si>
  <si>
    <t>26.991</t>
  </si>
  <si>
    <t>41.568</t>
  </si>
  <si>
    <t>68.559</t>
  </si>
  <si>
    <t>380.060</t>
  </si>
  <si>
    <t>367.509</t>
  </si>
  <si>
    <t>747.569</t>
  </si>
  <si>
    <t>TIPOLOGIA E FASCIA DI ETA'. ANNO 2014.</t>
  </si>
  <si>
    <t>PROVENIENZA E FASCIA DI ETA'. ANNO 2014.</t>
  </si>
  <si>
    <t>TIPOLOGIA E FASCIA DI ETA'. ANNO 2013.</t>
  </si>
  <si>
    <t>Italia</t>
  </si>
  <si>
    <t>Estero</t>
  </si>
  <si>
    <t xml:space="preserve">PROVINCIA DI PISTOIA. NUMERO OSPITI ALLOGGIATI NELLE STRUTTURE RICETTIVE PER TIPOLOGIA, </t>
  </si>
  <si>
    <t>NUMERO OSPITI ALLOGGIATI NELLE STRUTTURE RICETTIVE PER MEZZO DI TRASPORTO, SESSO E PROVENIENZA</t>
  </si>
  <si>
    <t>DESTINAZIONE:</t>
  </si>
  <si>
    <t>01/01/2014 - 31/12/2014 (Copertura 20,6%)</t>
  </si>
  <si>
    <t>MEZZO DI TRASPORTO</t>
  </si>
  <si>
    <t>Aereo</t>
  </si>
  <si>
    <t>233</t>
  </si>
  <si>
    <t>283</t>
  </si>
  <si>
    <t>516</t>
  </si>
  <si>
    <t>3.205</t>
  </si>
  <si>
    <t>2.491</t>
  </si>
  <si>
    <t>5.696</t>
  </si>
  <si>
    <t>3.438</t>
  </si>
  <si>
    <t>2.774</t>
  </si>
  <si>
    <t>6.212</t>
  </si>
  <si>
    <t>Auto</t>
  </si>
  <si>
    <t>18.349</t>
  </si>
  <si>
    <t>24.540</t>
  </si>
  <si>
    <t>42.889</t>
  </si>
  <si>
    <t>8.473</t>
  </si>
  <si>
    <t>8.710</t>
  </si>
  <si>
    <t>17.183</t>
  </si>
  <si>
    <t>26.822</t>
  </si>
  <si>
    <t>33.250</t>
  </si>
  <si>
    <t>60.072</t>
  </si>
  <si>
    <t>Autobus</t>
  </si>
  <si>
    <t>11.173</t>
  </si>
  <si>
    <t>10.791</t>
  </si>
  <si>
    <t>21.964</t>
  </si>
  <si>
    <t>53.202</t>
  </si>
  <si>
    <t>32.331</t>
  </si>
  <si>
    <t>85.533</t>
  </si>
  <si>
    <t>64.375</t>
  </si>
  <si>
    <t>43.122</t>
  </si>
  <si>
    <t>107.497</t>
  </si>
  <si>
    <t>Barca/Nave</t>
  </si>
  <si>
    <t>18</t>
  </si>
  <si>
    <t>25</t>
  </si>
  <si>
    <t>43</t>
  </si>
  <si>
    <t>67</t>
  </si>
  <si>
    <t>56</t>
  </si>
  <si>
    <t>123</t>
  </si>
  <si>
    <t>85</t>
  </si>
  <si>
    <t>81</t>
  </si>
  <si>
    <t>166</t>
  </si>
  <si>
    <t>Bicicletta</t>
  </si>
  <si>
    <t>5</t>
  </si>
  <si>
    <t>33</t>
  </si>
  <si>
    <t>38</t>
  </si>
  <si>
    <t>48</t>
  </si>
  <si>
    <t>68</t>
  </si>
  <si>
    <t>116</t>
  </si>
  <si>
    <t>53</t>
  </si>
  <si>
    <t>101</t>
  </si>
  <si>
    <t>154</t>
  </si>
  <si>
    <t>Moto</t>
  </si>
  <si>
    <t>120</t>
  </si>
  <si>
    <t>231</t>
  </si>
  <si>
    <t>351</t>
  </si>
  <si>
    <t>64</t>
  </si>
  <si>
    <t>142</t>
  </si>
  <si>
    <t>206</t>
  </si>
  <si>
    <t>184</t>
  </si>
  <si>
    <t>373</t>
  </si>
  <si>
    <t>557</t>
  </si>
  <si>
    <t>Roulotte/Camper</t>
  </si>
  <si>
    <t>35</t>
  </si>
  <si>
    <t>88</t>
  </si>
  <si>
    <t>24</t>
  </si>
  <si>
    <t>29</t>
  </si>
  <si>
    <t>59</t>
  </si>
  <si>
    <t>117</t>
  </si>
  <si>
    <t>176</t>
  </si>
  <si>
    <t>Treno</t>
  </si>
  <si>
    <t>833</t>
  </si>
  <si>
    <t>883</t>
  </si>
  <si>
    <t>1.716</t>
  </si>
  <si>
    <t>293</t>
  </si>
  <si>
    <t>202</t>
  </si>
  <si>
    <t>495</t>
  </si>
  <si>
    <t>1.126</t>
  </si>
  <si>
    <t>1.085</t>
  </si>
  <si>
    <t>2.211</t>
  </si>
  <si>
    <t>Altro</t>
  </si>
  <si>
    <t>1.421</t>
  </si>
  <si>
    <t>1.772</t>
  </si>
  <si>
    <t>3.193</t>
  </si>
  <si>
    <t>1.163</t>
  </si>
  <si>
    <t>1.037</t>
  </si>
  <si>
    <t>2.200</t>
  </si>
  <si>
    <t>2.584</t>
  </si>
  <si>
    <t>2.809</t>
  </si>
  <si>
    <t>5.393</t>
  </si>
  <si>
    <t>Totali (367 strutture)</t>
  </si>
  <si>
    <t>32.187</t>
  </si>
  <si>
    <t>38.646</t>
  </si>
  <si>
    <t>70.833</t>
  </si>
  <si>
    <t>66.539</t>
  </si>
  <si>
    <t>45.066</t>
  </si>
  <si>
    <t>111.605</t>
  </si>
  <si>
    <t>98.726</t>
  </si>
  <si>
    <t>83.712</t>
  </si>
  <si>
    <t>182.438</t>
  </si>
  <si>
    <t>01/01/2013 - 31/12/2013 (Copertura 18,6%)</t>
  </si>
  <si>
    <t>286</t>
  </si>
  <si>
    <t>337</t>
  </si>
  <si>
    <t>623</t>
  </si>
  <si>
    <t>4.262</t>
  </si>
  <si>
    <t>3.089</t>
  </si>
  <si>
    <t>7.351</t>
  </si>
  <si>
    <t>4.548</t>
  </si>
  <si>
    <t>3.426</t>
  </si>
  <si>
    <t>7.974</t>
  </si>
  <si>
    <t>13.391</t>
  </si>
  <si>
    <t>19.465</t>
  </si>
  <si>
    <t>32.856</t>
  </si>
  <si>
    <t>7.339</t>
  </si>
  <si>
    <t>7.531</t>
  </si>
  <si>
    <t>14.870</t>
  </si>
  <si>
    <t>20.730</t>
  </si>
  <si>
    <t>26.996</t>
  </si>
  <si>
    <t>47.726</t>
  </si>
  <si>
    <t>9.399</t>
  </si>
  <si>
    <t>8.578</t>
  </si>
  <si>
    <t>17.977</t>
  </si>
  <si>
    <t>47.140</t>
  </si>
  <si>
    <t>28.804</t>
  </si>
  <si>
    <t>75.944</t>
  </si>
  <si>
    <t>56.539</t>
  </si>
  <si>
    <t>37.382</t>
  </si>
  <si>
    <t>93.921</t>
  </si>
  <si>
    <t>36</t>
  </si>
  <si>
    <t>60</t>
  </si>
  <si>
    <t>4</t>
  </si>
  <si>
    <t>8</t>
  </si>
  <si>
    <t>28</t>
  </si>
  <si>
    <t>40</t>
  </si>
  <si>
    <t>14</t>
  </si>
  <si>
    <t>54</t>
  </si>
  <si>
    <t>80</t>
  </si>
  <si>
    <t>134</t>
  </si>
  <si>
    <t>188</t>
  </si>
  <si>
    <t>149</t>
  </si>
  <si>
    <t>299</t>
  </si>
  <si>
    <t>448</t>
  </si>
  <si>
    <t>161</t>
  </si>
  <si>
    <t>225</t>
  </si>
  <si>
    <t>213</t>
  </si>
  <si>
    <t>460</t>
  </si>
  <si>
    <t>673</t>
  </si>
  <si>
    <t>741</t>
  </si>
  <si>
    <t>818</t>
  </si>
  <si>
    <t>1.559</t>
  </si>
  <si>
    <t>306</t>
  </si>
  <si>
    <t>198</t>
  </si>
  <si>
    <t>504</t>
  </si>
  <si>
    <t>1.047</t>
  </si>
  <si>
    <t>1.016</t>
  </si>
  <si>
    <t>2.063</t>
  </si>
  <si>
    <t>2.918</t>
  </si>
  <si>
    <t>3.555</t>
  </si>
  <si>
    <t>6.473</t>
  </si>
  <si>
    <t>2.785</t>
  </si>
  <si>
    <t>2.243</t>
  </si>
  <si>
    <t>5.028</t>
  </si>
  <si>
    <t>5.703</t>
  </si>
  <si>
    <t>5.798</t>
  </si>
  <si>
    <t>11.501</t>
  </si>
  <si>
    <t>Totali (350 strutture)</t>
  </si>
  <si>
    <t>26.922</t>
  </si>
  <si>
    <t>33.128</t>
  </si>
  <si>
    <t>60.050</t>
  </si>
  <si>
    <t>61.954</t>
  </si>
  <si>
    <t>42.110</t>
  </si>
  <si>
    <t>104.064</t>
  </si>
  <si>
    <t>88.876</t>
  </si>
  <si>
    <t>75.238</t>
  </si>
  <si>
    <t>164.114</t>
  </si>
  <si>
    <t xml:space="preserve">NUMERO OSPITI ALLOGGIATI NELLE STRUTTURE RICETTIVE PER TIPO DI TURISMO, SESSO E PROVENIENZA . </t>
  </si>
  <si>
    <t>01/01/2014 - 31/12/2014 (Copertura 20,9%)</t>
  </si>
  <si>
    <t>TIPO DI TURISMO</t>
  </si>
  <si>
    <t>Affari/Congressuale</t>
  </si>
  <si>
    <t>768</t>
  </si>
  <si>
    <t>3.749</t>
  </si>
  <si>
    <t>4.517</t>
  </si>
  <si>
    <t>781</t>
  </si>
  <si>
    <t>1.074</t>
  </si>
  <si>
    <t>1.061</t>
  </si>
  <si>
    <t>4.530</t>
  </si>
  <si>
    <t>5.591</t>
  </si>
  <si>
    <t>Cicloturismo</t>
  </si>
  <si>
    <t>203</t>
  </si>
  <si>
    <t>345</t>
  </si>
  <si>
    <t>419</t>
  </si>
  <si>
    <t>346</t>
  </si>
  <si>
    <t>765</t>
  </si>
  <si>
    <t>561</t>
  </si>
  <si>
    <t>549</t>
  </si>
  <si>
    <t>1.110</t>
  </si>
  <si>
    <t>Culturale</t>
  </si>
  <si>
    <t>8.697</t>
  </si>
  <si>
    <t>8.229</t>
  </si>
  <si>
    <t>16.926</t>
  </si>
  <si>
    <t>45.832</t>
  </si>
  <si>
    <t>28.255</t>
  </si>
  <si>
    <t>74.087</t>
  </si>
  <si>
    <t>54.529</t>
  </si>
  <si>
    <t>36.484</t>
  </si>
  <si>
    <t>91.013</t>
  </si>
  <si>
    <t>Enogastronomico</t>
  </si>
  <si>
    <t>177</t>
  </si>
  <si>
    <t>189</t>
  </si>
  <si>
    <t>366</t>
  </si>
  <si>
    <t>157</t>
  </si>
  <si>
    <t>115</t>
  </si>
  <si>
    <t>272</t>
  </si>
  <si>
    <t>334</t>
  </si>
  <si>
    <t>304</t>
  </si>
  <si>
    <t>638</t>
  </si>
  <si>
    <t>Fieristico</t>
  </si>
  <si>
    <t>845</t>
  </si>
  <si>
    <t>1.124</t>
  </si>
  <si>
    <t>1.969</t>
  </si>
  <si>
    <t>178</t>
  </si>
  <si>
    <t>113</t>
  </si>
  <si>
    <t>291</t>
  </si>
  <si>
    <t>1.023</t>
  </si>
  <si>
    <t>1.237</t>
  </si>
  <si>
    <t>2.260</t>
  </si>
  <si>
    <t>Fitness</t>
  </si>
  <si>
    <t>660</t>
  </si>
  <si>
    <t>593</t>
  </si>
  <si>
    <t>1.253</t>
  </si>
  <si>
    <t>16</t>
  </si>
  <si>
    <t>13</t>
  </si>
  <si>
    <t>676</t>
  </si>
  <si>
    <t>606</t>
  </si>
  <si>
    <t>1.282</t>
  </si>
  <si>
    <t>Lavoratore</t>
  </si>
  <si>
    <t>150</t>
  </si>
  <si>
    <t>1.610</t>
  </si>
  <si>
    <t>1.760</t>
  </si>
  <si>
    <t>52</t>
  </si>
  <si>
    <t>204</t>
  </si>
  <si>
    <t>256</t>
  </si>
  <si>
    <t>1.814</t>
  </si>
  <si>
    <t>2.016</t>
  </si>
  <si>
    <t>Neve</t>
  </si>
  <si>
    <t>73</t>
  </si>
  <si>
    <t>78</t>
  </si>
  <si>
    <t>151</t>
  </si>
  <si>
    <t>2</t>
  </si>
  <si>
    <t>74</t>
  </si>
  <si>
    <t>79</t>
  </si>
  <si>
    <t>153</t>
  </si>
  <si>
    <t>Parchi Tematici</t>
  </si>
  <si>
    <t>1.455</t>
  </si>
  <si>
    <t>1.442</t>
  </si>
  <si>
    <t>2.897</t>
  </si>
  <si>
    <t>12</t>
  </si>
  <si>
    <t>1.460</t>
  </si>
  <si>
    <t>1.449</t>
  </si>
  <si>
    <t>2.909</t>
  </si>
  <si>
    <t>Religioso</t>
  </si>
  <si>
    <t>173</t>
  </si>
  <si>
    <t>339</t>
  </si>
  <si>
    <t>313</t>
  </si>
  <si>
    <t>486</t>
  </si>
  <si>
    <t>825</t>
  </si>
  <si>
    <t>Scolastico</t>
  </si>
  <si>
    <t>4.026</t>
  </si>
  <si>
    <t>3.514</t>
  </si>
  <si>
    <t>7.540</t>
  </si>
  <si>
    <t>5.977</t>
  </si>
  <si>
    <t>4.850</t>
  </si>
  <si>
    <t>10.827</t>
  </si>
  <si>
    <t>10.003</t>
  </si>
  <si>
    <t>8.364</t>
  </si>
  <si>
    <t>18.367</t>
  </si>
  <si>
    <t>Shopping/Acquisti</t>
  </si>
  <si>
    <t>69</t>
  </si>
  <si>
    <t>72</t>
  </si>
  <si>
    <t>141</t>
  </si>
  <si>
    <t>26</t>
  </si>
  <si>
    <t>55</t>
  </si>
  <si>
    <t>98</t>
  </si>
  <si>
    <t>196</t>
  </si>
  <si>
    <t>Sociale</t>
  </si>
  <si>
    <t>510</t>
  </si>
  <si>
    <t>477</t>
  </si>
  <si>
    <t>987</t>
  </si>
  <si>
    <t>852</t>
  </si>
  <si>
    <t>468</t>
  </si>
  <si>
    <t>1.320</t>
  </si>
  <si>
    <t>1.362</t>
  </si>
  <si>
    <t>945</t>
  </si>
  <si>
    <t>2.307</t>
  </si>
  <si>
    <t>Sportivo</t>
  </si>
  <si>
    <t>1.953</t>
  </si>
  <si>
    <t>4.050</t>
  </si>
  <si>
    <t>6.003</t>
  </si>
  <si>
    <t>512</t>
  </si>
  <si>
    <t>863</t>
  </si>
  <si>
    <t>2.304</t>
  </si>
  <si>
    <t>4.562</t>
  </si>
  <si>
    <t>6.866</t>
  </si>
  <si>
    <t>Tempo Libero</t>
  </si>
  <si>
    <t>4.077</t>
  </si>
  <si>
    <t>4.040</t>
  </si>
  <si>
    <t>8.117</t>
  </si>
  <si>
    <t>2.222</t>
  </si>
  <si>
    <t>1.792</t>
  </si>
  <si>
    <t>4.014</t>
  </si>
  <si>
    <t>6.299</t>
  </si>
  <si>
    <t>5.832</t>
  </si>
  <si>
    <t>12.131</t>
  </si>
  <si>
    <t>Termale</t>
  </si>
  <si>
    <t>1.235</t>
  </si>
  <si>
    <t>984</t>
  </si>
  <si>
    <t>2.219</t>
  </si>
  <si>
    <t>559</t>
  </si>
  <si>
    <t>391</t>
  </si>
  <si>
    <t>950</t>
  </si>
  <si>
    <t>1.794</t>
  </si>
  <si>
    <t>1.375</t>
  </si>
  <si>
    <t>3.169</t>
  </si>
  <si>
    <t>Trekking/Alpinismo</t>
  </si>
  <si>
    <t>44</t>
  </si>
  <si>
    <t>10</t>
  </si>
  <si>
    <t>107</t>
  </si>
  <si>
    <t>Verde/Parchi</t>
  </si>
  <si>
    <t>49</t>
  </si>
  <si>
    <t>45</t>
  </si>
  <si>
    <t>94</t>
  </si>
  <si>
    <t>7.261</t>
  </si>
  <si>
    <t>8.350</t>
  </si>
  <si>
    <t>15.611</t>
  </si>
  <si>
    <t>10.496</t>
  </si>
  <si>
    <t>7.905</t>
  </si>
  <si>
    <t>18.401</t>
  </si>
  <si>
    <t>17.757</t>
  </si>
  <si>
    <t>16.255</t>
  </si>
  <si>
    <t>34.012</t>
  </si>
  <si>
    <t>Totali (380 strutture)</t>
  </si>
  <si>
    <t>32.355</t>
  </si>
  <si>
    <t>38.959</t>
  </si>
  <si>
    <t>71.314</t>
  </si>
  <si>
    <t>67.806</t>
  </si>
  <si>
    <t>46.005</t>
  </si>
  <si>
    <t>113.811</t>
  </si>
  <si>
    <t>100.161</t>
  </si>
  <si>
    <t>84.964</t>
  </si>
  <si>
    <t>185.125</t>
  </si>
  <si>
    <t>01/01/2013 - 31/12/2013 (Copertura 18,8%)</t>
  </si>
  <si>
    <t>796</t>
  </si>
  <si>
    <t>4.544</t>
  </si>
  <si>
    <t>5.340</t>
  </si>
  <si>
    <t>407</t>
  </si>
  <si>
    <t>868</t>
  </si>
  <si>
    <t>1.275</t>
  </si>
  <si>
    <t>1.203</t>
  </si>
  <si>
    <t>5.412</t>
  </si>
  <si>
    <t>6.615</t>
  </si>
  <si>
    <t>139</t>
  </si>
  <si>
    <t>240</t>
  </si>
  <si>
    <t>211</t>
  </si>
  <si>
    <t>361</t>
  </si>
  <si>
    <t>251</t>
  </si>
  <si>
    <t>350</t>
  </si>
  <si>
    <t>601</t>
  </si>
  <si>
    <t>7.010</t>
  </si>
  <si>
    <t>6.293</t>
  </si>
  <si>
    <t>13.303</t>
  </si>
  <si>
    <t>38.967</t>
  </si>
  <si>
    <t>24.797</t>
  </si>
  <si>
    <t>63.764</t>
  </si>
  <si>
    <t>45.977</t>
  </si>
  <si>
    <t>31.090</t>
  </si>
  <si>
    <t>77.067</t>
  </si>
  <si>
    <t>333</t>
  </si>
  <si>
    <t>315</t>
  </si>
  <si>
    <t>648</t>
  </si>
  <si>
    <t>499</t>
  </si>
  <si>
    <t>488</t>
  </si>
  <si>
    <t>686</t>
  </si>
  <si>
    <t>1.002</t>
  </si>
  <si>
    <t>1.688</t>
  </si>
  <si>
    <t>135</t>
  </si>
  <si>
    <t>284</t>
  </si>
  <si>
    <t>835</t>
  </si>
  <si>
    <t>1.137</t>
  </si>
  <si>
    <t>1.972</t>
  </si>
  <si>
    <t>34</t>
  </si>
  <si>
    <t>46</t>
  </si>
  <si>
    <t>0</t>
  </si>
  <si>
    <t>729</t>
  </si>
  <si>
    <t>1.554</t>
  </si>
  <si>
    <t>15</t>
  </si>
  <si>
    <t>19</t>
  </si>
  <si>
    <t>840</t>
  </si>
  <si>
    <t>748</t>
  </si>
  <si>
    <t>1.588</t>
  </si>
  <si>
    <t>426</t>
  </si>
  <si>
    <t>404</t>
  </si>
  <si>
    <t>830</t>
  </si>
  <si>
    <t>148</t>
  </si>
  <si>
    <t>66</t>
  </si>
  <si>
    <t>214</t>
  </si>
  <si>
    <t>574</t>
  </si>
  <si>
    <t>470</t>
  </si>
  <si>
    <t>1.044</t>
  </si>
  <si>
    <t>3.531</t>
  </si>
  <si>
    <t>3.257</t>
  </si>
  <si>
    <t>6.788</t>
  </si>
  <si>
    <t>6.776</t>
  </si>
  <si>
    <t>5.244</t>
  </si>
  <si>
    <t>12.020</t>
  </si>
  <si>
    <t>10.307</t>
  </si>
  <si>
    <t>8.501</t>
  </si>
  <si>
    <t>18.808</t>
  </si>
  <si>
    <t>642</t>
  </si>
  <si>
    <t>1.280</t>
  </si>
  <si>
    <t>1.420</t>
  </si>
  <si>
    <t>802</t>
  </si>
  <si>
    <t>2.058</t>
  </si>
  <si>
    <t>1.444</t>
  </si>
  <si>
    <t>3.502</t>
  </si>
  <si>
    <t>2.292</t>
  </si>
  <si>
    <t>3.665</t>
  </si>
  <si>
    <t>5.957</t>
  </si>
  <si>
    <t>498</t>
  </si>
  <si>
    <t>632</t>
  </si>
  <si>
    <t>1.130</t>
  </si>
  <si>
    <t>2.790</t>
  </si>
  <si>
    <t>4.297</t>
  </si>
  <si>
    <t>7.087</t>
  </si>
  <si>
    <t>1.655</t>
  </si>
  <si>
    <t>1.332</t>
  </si>
  <si>
    <t>2.987</t>
  </si>
  <si>
    <t>403</t>
  </si>
  <si>
    <t>305</t>
  </si>
  <si>
    <t>708</t>
  </si>
  <si>
    <t>1.637</t>
  </si>
  <si>
    <t>3.695</t>
  </si>
  <si>
    <t>8.685</t>
  </si>
  <si>
    <t>10.874</t>
  </si>
  <si>
    <t>19.559</t>
  </si>
  <si>
    <t>13.762</t>
  </si>
  <si>
    <t>9.560</t>
  </si>
  <si>
    <t>23.322</t>
  </si>
  <si>
    <t>22.447</t>
  </si>
  <si>
    <t>20.434</t>
  </si>
  <si>
    <t>42.881</t>
  </si>
  <si>
    <t>Totali (368 strutture)</t>
  </si>
  <si>
    <t>27.013</t>
  </si>
  <si>
    <t>33.232</t>
  </si>
  <si>
    <t>60.245</t>
  </si>
  <si>
    <t>62.873</t>
  </si>
  <si>
    <t>42.826</t>
  </si>
  <si>
    <t>105.699</t>
  </si>
  <si>
    <t>89.886</t>
  </si>
  <si>
    <t>76.058</t>
  </si>
  <si>
    <t>165.944</t>
  </si>
  <si>
    <t>9</t>
  </si>
  <si>
    <t>Numero ospiti alloggiati per sesso, provenienza e mezzo di trasporto</t>
  </si>
  <si>
    <t>Numero ospiti alloggiati per sesso, provenienza e tipo di turismo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</si>
</sst>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L.&quot;#,##0_);\(&quot;L.&quot;#,##0\)"/>
    <numFmt numFmtId="175" formatCode="&quot;L.&quot;#,##0_);[Red]\(&quot;L.&quot;#,##0\)"/>
    <numFmt numFmtId="176" formatCode="&quot;L.&quot;#,##0.00_);\(&quot;L.&quot;#,##0.00\)"/>
    <numFmt numFmtId="177" formatCode="&quot;L.&quot;#,##0.00_);[Red]\(&quot;L.&quot;#,##0.00\)"/>
    <numFmt numFmtId="178" formatCode="_(&quot;L.&quot;* #,##0_);_(&quot;L.&quot;* \(#,##0\);_(&quot;L.&quot;* &quot;-&quot;_);_(@_)"/>
    <numFmt numFmtId="179" formatCode="_(&quot;L.&quot;* #,##0.00_);_(&quot;L.&quot;* \(#,##0.00\);_(&quot;L.&quot;* &quot;-&quot;??_);_(@_)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_-;\-* #,##0.00_-;_-* &quot;-&quot;_-;_-@_-"/>
    <numFmt numFmtId="193" formatCode="#,##0_ ;\-#,##0\ "/>
    <numFmt numFmtId="194" formatCode="\+#,##0.00;\-#,##0.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0;\-0;;@"/>
    <numFmt numFmtId="199" formatCode="\+#,##0.00;[Red]\-#,##0.00"/>
    <numFmt numFmtId="200" formatCode="mmmm\ d\,\ yyyy"/>
    <numFmt numFmtId="201" formatCode="&quot;Attivo&quot;;&quot;Attivo&quot;;&quot;Inattivo&quot;"/>
    <numFmt numFmtId="202" formatCode="[$€-2]\ #.##000_);[Red]\([$€-2]\ #.##000\)"/>
    <numFmt numFmtId="203" formatCode="&quot;IR£&quot;#,##0;\-&quot;IR£&quot;#,##0"/>
    <numFmt numFmtId="204" formatCode="&quot;IR£&quot;#,##0;[Red]\-&quot;IR£&quot;#,##0"/>
    <numFmt numFmtId="205" formatCode="&quot;IR£&quot;#,##0.00;\-&quot;IR£&quot;#,##0.00"/>
    <numFmt numFmtId="206" formatCode="&quot;IR£&quot;#,##0.00;[Red]\-&quot;IR£&quot;#,##0.00"/>
    <numFmt numFmtId="207" formatCode="_-&quot;IR£&quot;* #,##0_-;\-&quot;IR£&quot;* #,##0_-;_-&quot;IR£&quot;* &quot;-&quot;_-;_-@_-"/>
    <numFmt numFmtId="208" formatCode="_-&quot;IR£&quot;* #,##0.00_-;\-&quot;IR£&quot;* #,##0.00_-;_-&quot;IR£&quot;* &quot;-&quot;??_-;_-@_-"/>
    <numFmt numFmtId="209" formatCode="\+#,##0;\-#,##0"/>
    <numFmt numFmtId="210" formatCode="0.0%"/>
  </numFmts>
  <fonts count="38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2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2" xfId="54" applyFont="1" applyBorder="1" applyAlignment="1">
      <alignment horizontal="left" vertical="center"/>
      <protection/>
    </xf>
    <xf numFmtId="3" fontId="22" fillId="0" borderId="13" xfId="54" applyNumberFormat="1" applyFont="1" applyBorder="1" applyAlignment="1">
      <alignment horizontal="right" vertical="center"/>
      <protection/>
    </xf>
    <xf numFmtId="2" fontId="22" fillId="0" borderId="13" xfId="54" applyNumberFormat="1" applyFont="1" applyBorder="1" applyAlignment="1">
      <alignment horizontal="right" vertical="center"/>
      <protection/>
    </xf>
    <xf numFmtId="2" fontId="22" fillId="0" borderId="14" xfId="54" applyNumberFormat="1" applyFont="1" applyBorder="1" applyAlignment="1">
      <alignment horizontal="right" vertical="center"/>
      <protection/>
    </xf>
    <xf numFmtId="0" fontId="1" fillId="0" borderId="0" xfId="54" applyFont="1" applyAlignment="1">
      <alignment vertical="center"/>
      <protection/>
    </xf>
    <xf numFmtId="0" fontId="1" fillId="0" borderId="15" xfId="54" applyFont="1" applyBorder="1">
      <alignment/>
      <protection/>
    </xf>
    <xf numFmtId="3" fontId="1" fillId="0" borderId="15" xfId="54" applyNumberFormat="1" applyFont="1" applyBorder="1" applyAlignment="1">
      <alignment horizontal="right"/>
      <protection/>
    </xf>
    <xf numFmtId="2" fontId="1" fillId="0" borderId="16" xfId="54" applyNumberFormat="1" applyFont="1" applyBorder="1" applyAlignment="1">
      <alignment horizontal="right"/>
      <protection/>
    </xf>
    <xf numFmtId="2" fontId="1" fillId="0" borderId="17" xfId="54" applyNumberFormat="1" applyFont="1" applyBorder="1" applyAlignment="1">
      <alignment horizontal="right"/>
      <protection/>
    </xf>
    <xf numFmtId="3" fontId="1" fillId="0" borderId="18" xfId="54" applyNumberFormat="1" applyFont="1" applyBorder="1" applyAlignment="1">
      <alignment horizontal="right"/>
      <protection/>
    </xf>
    <xf numFmtId="2" fontId="1" fillId="0" borderId="18" xfId="54" applyNumberFormat="1" applyFont="1" applyBorder="1" applyAlignment="1">
      <alignment horizontal="right"/>
      <protection/>
    </xf>
    <xf numFmtId="3" fontId="22" fillId="0" borderId="12" xfId="54" applyNumberFormat="1" applyFont="1" applyBorder="1" applyAlignment="1">
      <alignment horizontal="right" vertical="center"/>
      <protection/>
    </xf>
    <xf numFmtId="2" fontId="22" fillId="0" borderId="12" xfId="54" applyNumberFormat="1" applyFont="1" applyBorder="1" applyAlignment="1">
      <alignment horizontal="right" vertical="center"/>
      <protection/>
    </xf>
    <xf numFmtId="0" fontId="22" fillId="0" borderId="0" xfId="54" applyFont="1" applyAlignment="1">
      <alignment vertical="center"/>
      <protection/>
    </xf>
    <xf numFmtId="0" fontId="1" fillId="0" borderId="10" xfId="54" applyFont="1" applyBorder="1" applyAlignment="1">
      <alignment wrapText="1"/>
      <protection/>
    </xf>
    <xf numFmtId="3" fontId="1" fillId="0" borderId="16" xfId="54" applyNumberFormat="1" applyFont="1" applyBorder="1" applyAlignment="1">
      <alignment horizontal="right"/>
      <protection/>
    </xf>
    <xf numFmtId="2" fontId="1" fillId="0" borderId="0" xfId="54" applyNumberFormat="1" applyFont="1" applyBorder="1" applyAlignment="1">
      <alignment horizontal="right"/>
      <protection/>
    </xf>
    <xf numFmtId="2" fontId="1" fillId="0" borderId="10" xfId="54" applyNumberFormat="1" applyFont="1" applyBorder="1" applyAlignment="1">
      <alignment horizontal="right"/>
      <protection/>
    </xf>
    <xf numFmtId="0" fontId="1" fillId="0" borderId="15" xfId="54" applyFont="1" applyBorder="1" applyAlignment="1">
      <alignment horizontal="left" vertical="center"/>
      <protection/>
    </xf>
    <xf numFmtId="0" fontId="1" fillId="0" borderId="15" xfId="54" applyFont="1" applyBorder="1" applyAlignment="1">
      <alignment wrapText="1"/>
      <protection/>
    </xf>
    <xf numFmtId="0" fontId="22" fillId="0" borderId="12" xfId="54" applyFont="1" applyBorder="1" applyAlignment="1">
      <alignment vertical="center"/>
      <protection/>
    </xf>
    <xf numFmtId="3" fontId="1" fillId="0" borderId="0" xfId="54" applyNumberFormat="1" applyFont="1">
      <alignment/>
      <protection/>
    </xf>
    <xf numFmtId="0" fontId="23" fillId="0" borderId="0" xfId="49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Alignment="1">
      <alignment horizontal="right"/>
      <protection/>
    </xf>
    <xf numFmtId="0" fontId="23" fillId="0" borderId="13" xfId="52" applyFont="1" applyBorder="1" applyAlignment="1">
      <alignment horizontal="center" vertical="center"/>
      <protection/>
    </xf>
    <xf numFmtId="0" fontId="2" fillId="0" borderId="16" xfId="50" applyFont="1" applyFill="1" applyBorder="1" applyAlignment="1">
      <alignment horizontal="left" wrapText="1"/>
      <protection/>
    </xf>
    <xf numFmtId="3" fontId="2" fillId="0" borderId="16" xfId="50" applyNumberFormat="1" applyFont="1" applyFill="1" applyBorder="1" applyAlignment="1">
      <alignment horizontal="right" wrapText="1"/>
      <protection/>
    </xf>
    <xf numFmtId="4" fontId="2" fillId="0" borderId="16" xfId="50" applyNumberFormat="1" applyFont="1" applyFill="1" applyBorder="1" applyAlignment="1">
      <alignment horizontal="right" wrapText="1"/>
      <protection/>
    </xf>
    <xf numFmtId="180" fontId="0" fillId="0" borderId="16" xfId="52" applyNumberFormat="1" applyFont="1" applyBorder="1" applyAlignment="1">
      <alignment horizontal="right"/>
      <protection/>
    </xf>
    <xf numFmtId="0" fontId="2" fillId="0" borderId="18" xfId="50" applyFont="1" applyFill="1" applyBorder="1" applyAlignment="1">
      <alignment horizontal="left" wrapText="1"/>
      <protection/>
    </xf>
    <xf numFmtId="3" fontId="2" fillId="0" borderId="18" xfId="50" applyNumberFormat="1" applyFont="1" applyFill="1" applyBorder="1" applyAlignment="1">
      <alignment horizontal="right" wrapText="1"/>
      <protection/>
    </xf>
    <xf numFmtId="180" fontId="0" fillId="0" borderId="18" xfId="52" applyNumberFormat="1" applyFont="1" applyBorder="1" applyAlignment="1">
      <alignment horizontal="right"/>
      <protection/>
    </xf>
    <xf numFmtId="0" fontId="23" fillId="0" borderId="13" xfId="52" applyFont="1" applyBorder="1">
      <alignment/>
      <protection/>
    </xf>
    <xf numFmtId="3" fontId="23" fillId="0" borderId="13" xfId="52" applyNumberFormat="1" applyFont="1" applyBorder="1">
      <alignment/>
      <protection/>
    </xf>
    <xf numFmtId="4" fontId="23" fillId="0" borderId="13" xfId="52" applyNumberFormat="1" applyFont="1" applyBorder="1">
      <alignment/>
      <protection/>
    </xf>
    <xf numFmtId="180" fontId="23" fillId="0" borderId="13" xfId="52" applyNumberFormat="1" applyFont="1" applyBorder="1" applyAlignment="1">
      <alignment horizontal="right"/>
      <protection/>
    </xf>
    <xf numFmtId="0" fontId="23" fillId="0" borderId="0" xfId="52" applyFont="1" applyBorder="1">
      <alignment/>
      <protection/>
    </xf>
    <xf numFmtId="3" fontId="23" fillId="0" borderId="0" xfId="52" applyNumberFormat="1" applyFont="1" applyBorder="1">
      <alignment/>
      <protection/>
    </xf>
    <xf numFmtId="0" fontId="0" fillId="0" borderId="0" xfId="49" applyFont="1">
      <alignment/>
      <protection/>
    </xf>
    <xf numFmtId="0" fontId="23" fillId="0" borderId="0" xfId="52" applyFont="1" applyBorder="1" applyAlignment="1">
      <alignment horizontal="right"/>
      <protection/>
    </xf>
    <xf numFmtId="0" fontId="22" fillId="0" borderId="0" xfId="51" applyFont="1">
      <alignment/>
      <protection/>
    </xf>
    <xf numFmtId="0" fontId="1" fillId="0" borderId="0" xfId="51" applyFont="1">
      <alignment/>
      <protection/>
    </xf>
    <xf numFmtId="0" fontId="22" fillId="0" borderId="13" xfId="51" applyFont="1" applyBorder="1" applyAlignment="1">
      <alignment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 wrapText="1"/>
      <protection/>
    </xf>
    <xf numFmtId="3" fontId="1" fillId="0" borderId="0" xfId="49" applyNumberFormat="1" applyFont="1" applyBorder="1" applyAlignment="1">
      <alignment horizontal="right"/>
      <protection/>
    </xf>
    <xf numFmtId="49" fontId="25" fillId="0" borderId="0" xfId="51" applyNumberFormat="1" applyFont="1" applyAlignment="1">
      <alignment horizontal="right"/>
      <protection/>
    </xf>
    <xf numFmtId="2" fontId="1" fillId="0" borderId="0" xfId="51" applyNumberFormat="1" applyFont="1">
      <alignment/>
      <protection/>
    </xf>
    <xf numFmtId="3" fontId="1" fillId="0" borderId="0" xfId="51" applyNumberFormat="1" applyFont="1">
      <alignment/>
      <protection/>
    </xf>
    <xf numFmtId="49" fontId="1" fillId="0" borderId="0" xfId="51" applyNumberFormat="1" applyFont="1">
      <alignment/>
      <protection/>
    </xf>
    <xf numFmtId="0" fontId="26" fillId="0" borderId="0" xfId="50" applyFont="1" applyFill="1" applyBorder="1" applyAlignment="1">
      <alignment horizontal="left" wrapText="1"/>
      <protection/>
    </xf>
    <xf numFmtId="3" fontId="26" fillId="0" borderId="0" xfId="50" applyNumberFormat="1" applyFont="1" applyFill="1" applyBorder="1" applyAlignment="1">
      <alignment horizontal="right" wrapText="1"/>
      <protection/>
    </xf>
    <xf numFmtId="49" fontId="1" fillId="0" borderId="0" xfId="51" applyNumberFormat="1" applyFont="1" applyAlignment="1">
      <alignment horizontal="right"/>
      <protection/>
    </xf>
    <xf numFmtId="0" fontId="25" fillId="0" borderId="0" xfId="51" applyFont="1">
      <alignment/>
      <protection/>
    </xf>
    <xf numFmtId="3" fontId="1" fillId="0" borderId="0" xfId="49" applyNumberFormat="1" applyFont="1" applyFill="1" applyBorder="1" applyAlignment="1">
      <alignment horizontal="right"/>
      <protection/>
    </xf>
    <xf numFmtId="3" fontId="1" fillId="0" borderId="0" xfId="51" applyNumberFormat="1" applyFont="1" applyFill="1">
      <alignment/>
      <protection/>
    </xf>
    <xf numFmtId="3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9" fillId="0" borderId="21" xfId="0" applyFont="1" applyFill="1" applyBorder="1" applyAlignment="1">
      <alignment horizontal="left" wrapText="1"/>
    </xf>
    <xf numFmtId="3" fontId="24" fillId="0" borderId="0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2" fontId="24" fillId="0" borderId="23" xfId="0" applyNumberFormat="1" applyFont="1" applyBorder="1" applyAlignment="1">
      <alignment horizontal="right"/>
    </xf>
    <xf numFmtId="2" fontId="24" fillId="0" borderId="22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4" fillId="0" borderId="17" xfId="0" applyNumberFormat="1" applyFont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4" fillId="0" borderId="27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4" fontId="24" fillId="0" borderId="27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left"/>
    </xf>
    <xf numFmtId="3" fontId="24" fillId="0" borderId="17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0" fontId="29" fillId="0" borderId="16" xfId="0" applyFont="1" applyFill="1" applyBorder="1" applyAlignment="1">
      <alignment horizontal="left" wrapText="1"/>
    </xf>
    <xf numFmtId="3" fontId="22" fillId="0" borderId="16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4" fontId="24" fillId="0" borderId="28" xfId="0" applyNumberFormat="1" applyFont="1" applyBorder="1" applyAlignment="1">
      <alignment horizontal="right"/>
    </xf>
    <xf numFmtId="4" fontId="24" fillId="0" borderId="29" xfId="0" applyNumberFormat="1" applyFont="1" applyBorder="1" applyAlignment="1">
      <alignment horizontal="right"/>
    </xf>
    <xf numFmtId="3" fontId="22" fillId="0" borderId="30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2" fontId="30" fillId="0" borderId="31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/>
    </xf>
    <xf numFmtId="4" fontId="30" fillId="0" borderId="32" xfId="0" applyNumberFormat="1" applyFont="1" applyBorder="1" applyAlignment="1">
      <alignment horizontal="right"/>
    </xf>
    <xf numFmtId="4" fontId="30" fillId="0" borderId="3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34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24" fillId="0" borderId="23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0" fontId="29" fillId="0" borderId="30" xfId="0" applyFont="1" applyFill="1" applyBorder="1" applyAlignment="1">
      <alignment horizontal="left" wrapText="1"/>
    </xf>
    <xf numFmtId="4" fontId="24" fillId="0" borderId="35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4" fillId="0" borderId="37" xfId="0" applyNumberFormat="1" applyFont="1" applyBorder="1" applyAlignment="1">
      <alignment horizontal="right"/>
    </xf>
    <xf numFmtId="4" fontId="24" fillId="0" borderId="37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3" fontId="30" fillId="0" borderId="2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49" applyFont="1">
      <alignment/>
      <protection/>
    </xf>
    <xf numFmtId="0" fontId="1" fillId="0" borderId="0" xfId="49" applyFont="1">
      <alignment/>
      <protection/>
    </xf>
    <xf numFmtId="180" fontId="1" fillId="0" borderId="0" xfId="49" applyNumberFormat="1" applyFont="1">
      <alignment/>
      <protection/>
    </xf>
    <xf numFmtId="0" fontId="22" fillId="0" borderId="0" xfId="49" applyFont="1" applyBorder="1">
      <alignment/>
      <protection/>
    </xf>
    <xf numFmtId="0" fontId="22" fillId="0" borderId="13" xfId="49" applyFont="1" applyBorder="1" applyAlignment="1">
      <alignment horizontal="center" vertical="center"/>
      <protection/>
    </xf>
    <xf numFmtId="0" fontId="22" fillId="0" borderId="13" xfId="49" applyFont="1" applyBorder="1" applyAlignment="1">
      <alignment horizontal="center" vertical="center" wrapText="1"/>
      <protection/>
    </xf>
    <xf numFmtId="0" fontId="1" fillId="0" borderId="0" xfId="49" applyFont="1" applyAlignment="1">
      <alignment/>
      <protection/>
    </xf>
    <xf numFmtId="0" fontId="22" fillId="0" borderId="12" xfId="49" applyFont="1" applyBorder="1">
      <alignment/>
      <protection/>
    </xf>
    <xf numFmtId="3" fontId="22" fillId="0" borderId="13" xfId="49" applyNumberFormat="1" applyFont="1" applyBorder="1" applyAlignment="1">
      <alignment horizontal="right"/>
      <protection/>
    </xf>
    <xf numFmtId="2" fontId="22" fillId="0" borderId="13" xfId="49" applyNumberFormat="1" applyFont="1" applyBorder="1" applyAlignment="1">
      <alignment horizontal="right"/>
      <protection/>
    </xf>
    <xf numFmtId="180" fontId="22" fillId="0" borderId="13" xfId="49" applyNumberFormat="1" applyFont="1" applyBorder="1" applyAlignment="1">
      <alignment horizontal="right"/>
      <protection/>
    </xf>
    <xf numFmtId="0" fontId="32" fillId="0" borderId="0" xfId="53" applyFont="1">
      <alignment/>
      <protection/>
    </xf>
    <xf numFmtId="0" fontId="1" fillId="0" borderId="15" xfId="49" applyFont="1" applyBorder="1">
      <alignment/>
      <protection/>
    </xf>
    <xf numFmtId="3" fontId="1" fillId="0" borderId="16" xfId="49" applyNumberFormat="1" applyFont="1" applyBorder="1" applyAlignment="1">
      <alignment horizontal="right"/>
      <protection/>
    </xf>
    <xf numFmtId="2" fontId="1" fillId="0" borderId="16" xfId="49" applyNumberFormat="1" applyFont="1" applyBorder="1" applyAlignment="1">
      <alignment horizontal="right"/>
      <protection/>
    </xf>
    <xf numFmtId="180" fontId="1" fillId="0" borderId="16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33" fillId="0" borderId="0" xfId="53" applyFont="1">
      <alignment/>
      <protection/>
    </xf>
    <xf numFmtId="0" fontId="34" fillId="0" borderId="0" xfId="0" applyFont="1" applyAlignment="1">
      <alignment/>
    </xf>
    <xf numFmtId="49" fontId="3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36" fillId="0" borderId="0" xfId="36" applyFont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 vertical="center"/>
    </xf>
    <xf numFmtId="0" fontId="0" fillId="0" borderId="38" xfId="0" applyBorder="1" applyAlignment="1">
      <alignment wrapText="1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 wrapText="1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47" xfId="0" applyBorder="1" applyAlignment="1">
      <alignment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 wrapText="1"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3" fontId="0" fillId="0" borderId="0" xfId="0" applyNumberFormat="1" applyAlignment="1">
      <alignment/>
    </xf>
    <xf numFmtId="209" fontId="1" fillId="0" borderId="0" xfId="49" applyNumberFormat="1" applyFont="1" applyBorder="1" applyAlignment="1">
      <alignment horizontal="center"/>
      <protection/>
    </xf>
    <xf numFmtId="209" fontId="1" fillId="0" borderId="0" xfId="51" applyNumberFormat="1" applyFont="1" applyAlignment="1">
      <alignment horizontal="center"/>
      <protection/>
    </xf>
    <xf numFmtId="0" fontId="0" fillId="24" borderId="0" xfId="0" applyFill="1" applyAlignment="1">
      <alignment horizontal="right" vertical="top" wrapText="1"/>
    </xf>
    <xf numFmtId="0" fontId="23" fillId="0" borderId="13" xfId="0" applyFont="1" applyBorder="1" applyAlignment="1">
      <alignment horizontal="center"/>
    </xf>
    <xf numFmtId="3" fontId="0" fillId="0" borderId="39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210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3" fontId="24" fillId="0" borderId="39" xfId="0" applyNumberFormat="1" applyFont="1" applyBorder="1" applyAlignment="1">
      <alignment horizontal="right"/>
    </xf>
    <xf numFmtId="3" fontId="24" fillId="0" borderId="40" xfId="0" applyNumberFormat="1" applyFont="1" applyBorder="1" applyAlignment="1">
      <alignment horizontal="right"/>
    </xf>
    <xf numFmtId="3" fontId="24" fillId="0" borderId="53" xfId="0" applyNumberFormat="1" applyFont="1" applyBorder="1" applyAlignment="1">
      <alignment horizontal="right"/>
    </xf>
    <xf numFmtId="3" fontId="24" fillId="0" borderId="54" xfId="0" applyNumberFormat="1" applyFont="1" applyBorder="1" applyAlignment="1">
      <alignment horizontal="right"/>
    </xf>
    <xf numFmtId="0" fontId="30" fillId="0" borderId="13" xfId="0" applyFont="1" applyBorder="1" applyAlignment="1">
      <alignment/>
    </xf>
    <xf numFmtId="3" fontId="30" fillId="0" borderId="13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2" fillId="0" borderId="18" xfId="49" applyFont="1" applyBorder="1" applyAlignment="1">
      <alignment horizontal="center" vertical="center"/>
      <protection/>
    </xf>
    <xf numFmtId="0" fontId="22" fillId="0" borderId="12" xfId="49" applyFont="1" applyBorder="1" applyAlignment="1">
      <alignment horizontal="center" vertical="center"/>
      <protection/>
    </xf>
    <xf numFmtId="49" fontId="35" fillId="0" borderId="0" xfId="0" applyNumberFormat="1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0" fontId="22" fillId="0" borderId="34" xfId="0" applyFont="1" applyBorder="1" applyAlignment="1">
      <alignment horizontal="center"/>
    </xf>
    <xf numFmtId="0" fontId="22" fillId="0" borderId="10" xfId="54" applyFont="1" applyBorder="1" applyAlignment="1">
      <alignment horizontal="center" vertical="center"/>
      <protection/>
    </xf>
    <xf numFmtId="0" fontId="22" fillId="0" borderId="18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/>
      <protection/>
    </xf>
    <xf numFmtId="0" fontId="2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22" fillId="0" borderId="10" xfId="49" applyFont="1" applyBorder="1" applyAlignment="1">
      <alignment horizontal="center" vertical="center"/>
      <protection/>
    </xf>
    <xf numFmtId="0" fontId="22" fillId="0" borderId="55" xfId="49" applyFont="1" applyBorder="1" applyAlignment="1">
      <alignment horizontal="center" vertical="center"/>
      <protection/>
    </xf>
    <xf numFmtId="0" fontId="22" fillId="0" borderId="14" xfId="49" applyFont="1" applyBorder="1" applyAlignment="1">
      <alignment horizontal="center" vertical="center"/>
      <protection/>
    </xf>
    <xf numFmtId="180" fontId="22" fillId="0" borderId="12" xfId="49" applyNumberFormat="1" applyFont="1" applyBorder="1" applyAlignment="1">
      <alignment horizontal="center" wrapText="1"/>
      <protection/>
    </xf>
    <xf numFmtId="180" fontId="22" fillId="0" borderId="14" xfId="49" applyNumberFormat="1" applyFont="1" applyBorder="1" applyAlignment="1">
      <alignment horizont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55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Cartel2" xfId="49"/>
    <cellStyle name="Normale_Foglio1" xfId="50"/>
    <cellStyle name="Normale_IndiceAttrazione" xfId="51"/>
    <cellStyle name="Normale_ItalianiPerProvenienza2003" xfId="52"/>
    <cellStyle name="Normale_ProvenienzaTuristi2003Div" xfId="53"/>
    <cellStyle name="Normale_Tipologia2010Div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itolo_OspitiMezziTrasportoAnno14" xfId="65"/>
    <cellStyle name="Totale" xfId="66"/>
    <cellStyle name="Valore non valido" xfId="67"/>
    <cellStyle name="Valore valido" xfId="68"/>
    <cellStyle name="Currency" xfId="69"/>
    <cellStyle name="Valuta (0)_Foglio1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723900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4857750</xdr:colOff>
      <xdr:row>0</xdr:row>
      <xdr:rowOff>104775</xdr:rowOff>
    </xdr:from>
    <xdr:to>
      <xdr:col>1</xdr:col>
      <xdr:colOff>5448300</xdr:colOff>
      <xdr:row>5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7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421875" style="156" customWidth="1"/>
    <col min="2" max="2" width="87.00390625" style="65" customWidth="1"/>
    <col min="3" max="16384" width="9.421875" style="65" customWidth="1"/>
  </cols>
  <sheetData>
    <row r="1" spans="1:2" ht="12.75">
      <c r="A1" s="154"/>
      <c r="B1" s="154"/>
    </row>
    <row r="2" spans="1:3" ht="12.75" customHeight="1">
      <c r="A2" s="205" t="s">
        <v>231</v>
      </c>
      <c r="B2" s="205"/>
      <c r="C2" s="154"/>
    </row>
    <row r="3" spans="1:2" ht="12.75">
      <c r="A3" s="205" t="s">
        <v>405</v>
      </c>
      <c r="B3" s="205"/>
    </row>
    <row r="4" spans="1:2" ht="12.75">
      <c r="A4" s="205"/>
      <c r="B4" s="205"/>
    </row>
    <row r="5" spans="1:2" ht="12.75">
      <c r="A5" s="205" t="s">
        <v>232</v>
      </c>
      <c r="B5" s="205"/>
    </row>
    <row r="6" spans="1:2" ht="12.75">
      <c r="A6" s="154"/>
      <c r="B6" s="155"/>
    </row>
    <row r="7" ht="12.75">
      <c r="B7" s="157" t="s">
        <v>233</v>
      </c>
    </row>
    <row r="8" ht="12.75">
      <c r="B8" s="157"/>
    </row>
    <row r="9" spans="1:2" ht="12.75">
      <c r="A9" s="156" t="s">
        <v>234</v>
      </c>
      <c r="B9" s="158" t="s">
        <v>243</v>
      </c>
    </row>
    <row r="10" ht="12.75">
      <c r="B10" s="158"/>
    </row>
    <row r="11" spans="1:2" ht="12.75">
      <c r="A11" s="156" t="s">
        <v>235</v>
      </c>
      <c r="B11" s="158" t="s">
        <v>259</v>
      </c>
    </row>
    <row r="12" spans="1:2" ht="12.75">
      <c r="A12" s="156" t="s">
        <v>236</v>
      </c>
      <c r="B12" s="158" t="s">
        <v>244</v>
      </c>
    </row>
    <row r="13" spans="1:2" ht="12.75">
      <c r="A13" s="156" t="s">
        <v>237</v>
      </c>
      <c r="B13" s="158" t="s">
        <v>245</v>
      </c>
    </row>
    <row r="14" spans="1:2" ht="12.75">
      <c r="A14" s="156" t="s">
        <v>238</v>
      </c>
      <c r="B14" s="158" t="s">
        <v>246</v>
      </c>
    </row>
    <row r="15" spans="1:2" ht="12.75">
      <c r="A15" s="156" t="s">
        <v>239</v>
      </c>
      <c r="B15" s="158" t="s">
        <v>247</v>
      </c>
    </row>
    <row r="16" spans="1:2" ht="12.75">
      <c r="A16" s="156" t="s">
        <v>240</v>
      </c>
      <c r="B16" s="158" t="s">
        <v>248</v>
      </c>
    </row>
    <row r="17" spans="1:2" ht="12.75">
      <c r="A17" s="156" t="s">
        <v>241</v>
      </c>
      <c r="B17" s="158" t="s">
        <v>249</v>
      </c>
    </row>
    <row r="18" spans="1:2" ht="12.75">
      <c r="A18" s="156" t="s">
        <v>242</v>
      </c>
      <c r="B18" s="158" t="s">
        <v>250</v>
      </c>
    </row>
    <row r="19" ht="12.75">
      <c r="B19" s="158"/>
    </row>
    <row r="20" spans="1:2" ht="12.75">
      <c r="A20" s="156" t="s">
        <v>251</v>
      </c>
      <c r="B20" s="158" t="s">
        <v>397</v>
      </c>
    </row>
    <row r="21" spans="1:2" ht="12.75">
      <c r="A21" s="156" t="s">
        <v>252</v>
      </c>
      <c r="B21" s="158" t="s">
        <v>398</v>
      </c>
    </row>
    <row r="22" spans="1:2" ht="12.75">
      <c r="A22" s="156" t="s">
        <v>253</v>
      </c>
      <c r="B22" s="158" t="s">
        <v>399</v>
      </c>
    </row>
    <row r="23" spans="1:2" ht="12.75">
      <c r="A23" s="156" t="s">
        <v>254</v>
      </c>
      <c r="B23" s="158" t="s">
        <v>400</v>
      </c>
    </row>
    <row r="24" spans="1:2" ht="12.75">
      <c r="A24" s="156" t="s">
        <v>255</v>
      </c>
      <c r="B24" s="158" t="s">
        <v>401</v>
      </c>
    </row>
    <row r="25" spans="1:2" ht="12.75">
      <c r="A25" s="156" t="s">
        <v>256</v>
      </c>
      <c r="B25" s="158" t="s">
        <v>402</v>
      </c>
    </row>
    <row r="26" spans="1:2" ht="12.75">
      <c r="A26" s="156" t="s">
        <v>257</v>
      </c>
      <c r="B26" s="158" t="s">
        <v>403</v>
      </c>
    </row>
    <row r="27" spans="1:2" ht="12.75">
      <c r="A27" s="156" t="s">
        <v>258</v>
      </c>
      <c r="B27" s="158" t="s">
        <v>404</v>
      </c>
    </row>
    <row r="28" ht="12.75">
      <c r="B28" s="158"/>
    </row>
    <row r="29" spans="1:2" ht="12.75">
      <c r="A29" s="156" t="s">
        <v>260</v>
      </c>
      <c r="B29" s="158" t="s">
        <v>266</v>
      </c>
    </row>
    <row r="30" spans="1:2" ht="12.75">
      <c r="A30" s="156" t="s">
        <v>261</v>
      </c>
      <c r="B30" s="158" t="s">
        <v>267</v>
      </c>
    </row>
    <row r="31" spans="1:2" ht="12.75">
      <c r="A31" s="156" t="s">
        <v>262</v>
      </c>
      <c r="B31" s="158" t="s">
        <v>268</v>
      </c>
    </row>
    <row r="32" spans="1:2" ht="12.75">
      <c r="A32" s="156" t="s">
        <v>263</v>
      </c>
      <c r="B32" s="158" t="s">
        <v>269</v>
      </c>
    </row>
    <row r="33" spans="1:2" ht="12.75">
      <c r="A33" s="156" t="s">
        <v>264</v>
      </c>
      <c r="B33" s="158" t="s">
        <v>270</v>
      </c>
    </row>
    <row r="34" spans="1:2" ht="12.75">
      <c r="A34" s="156" t="s">
        <v>265</v>
      </c>
      <c r="B34" s="158" t="s">
        <v>271</v>
      </c>
    </row>
    <row r="35" spans="1:2" ht="12.75">
      <c r="A35" s="156" t="s">
        <v>272</v>
      </c>
      <c r="B35" s="158" t="s">
        <v>294</v>
      </c>
    </row>
    <row r="36" spans="1:2" ht="12.75">
      <c r="A36" s="156" t="s">
        <v>273</v>
      </c>
      <c r="B36" s="158" t="s">
        <v>295</v>
      </c>
    </row>
    <row r="37" spans="1:2" ht="12.75">
      <c r="A37" s="156" t="s">
        <v>274</v>
      </c>
      <c r="B37" s="158" t="s">
        <v>296</v>
      </c>
    </row>
    <row r="38" spans="1:2" ht="12.75">
      <c r="A38" s="156" t="s">
        <v>275</v>
      </c>
      <c r="B38" s="158" t="s">
        <v>297</v>
      </c>
    </row>
    <row r="39" spans="1:2" ht="12.75">
      <c r="A39" s="156" t="s">
        <v>276</v>
      </c>
      <c r="B39" s="158" t="s">
        <v>298</v>
      </c>
    </row>
    <row r="40" spans="1:2" ht="12.75">
      <c r="A40" s="156" t="s">
        <v>277</v>
      </c>
      <c r="B40" s="158" t="s">
        <v>299</v>
      </c>
    </row>
    <row r="41" spans="1:2" ht="12.75">
      <c r="A41" s="156" t="s">
        <v>278</v>
      </c>
      <c r="B41" s="158" t="s">
        <v>300</v>
      </c>
    </row>
    <row r="42" spans="1:2" ht="12.75">
      <c r="A42" s="156" t="s">
        <v>279</v>
      </c>
      <c r="B42" s="158" t="s">
        <v>301</v>
      </c>
    </row>
    <row r="43" spans="1:2" ht="12.75">
      <c r="A43" s="156" t="s">
        <v>280</v>
      </c>
      <c r="B43" s="158" t="s">
        <v>302</v>
      </c>
    </row>
    <row r="44" spans="1:2" ht="12.75">
      <c r="A44" s="156" t="s">
        <v>281</v>
      </c>
      <c r="B44" s="158" t="s">
        <v>303</v>
      </c>
    </row>
    <row r="45" spans="1:2" ht="12.75">
      <c r="A45" s="156" t="s">
        <v>282</v>
      </c>
      <c r="B45" s="158" t="s">
        <v>304</v>
      </c>
    </row>
    <row r="46" spans="1:2" ht="12.75">
      <c r="A46" s="156" t="s">
        <v>283</v>
      </c>
      <c r="B46" s="158" t="s">
        <v>305</v>
      </c>
    </row>
    <row r="47" spans="1:2" ht="12.75">
      <c r="A47" s="156" t="s">
        <v>284</v>
      </c>
      <c r="B47" s="158" t="s">
        <v>306</v>
      </c>
    </row>
    <row r="48" spans="1:2" ht="12.75">
      <c r="A48" s="156" t="s">
        <v>285</v>
      </c>
      <c r="B48" s="158" t="s">
        <v>307</v>
      </c>
    </row>
    <row r="49" spans="1:2" ht="12.75">
      <c r="A49" s="156" t="s">
        <v>286</v>
      </c>
      <c r="B49" s="158" t="s">
        <v>308</v>
      </c>
    </row>
    <row r="50" spans="1:2" ht="12.75">
      <c r="A50" s="156" t="s">
        <v>287</v>
      </c>
      <c r="B50" s="158" t="s">
        <v>309</v>
      </c>
    </row>
    <row r="51" spans="1:2" ht="12.75">
      <c r="A51" s="156" t="s">
        <v>288</v>
      </c>
      <c r="B51" s="158" t="s">
        <v>310</v>
      </c>
    </row>
    <row r="52" spans="1:2" ht="12.75">
      <c r="A52" s="156" t="s">
        <v>289</v>
      </c>
      <c r="B52" s="158" t="s">
        <v>311</v>
      </c>
    </row>
    <row r="53" spans="1:2" ht="12.75">
      <c r="A53" s="156" t="s">
        <v>290</v>
      </c>
      <c r="B53" s="158" t="s">
        <v>312</v>
      </c>
    </row>
    <row r="54" spans="1:2" ht="12.75">
      <c r="A54" s="156" t="s">
        <v>291</v>
      </c>
      <c r="B54" s="158" t="s">
        <v>313</v>
      </c>
    </row>
    <row r="55" spans="1:2" ht="12.75">
      <c r="A55" s="156" t="s">
        <v>292</v>
      </c>
      <c r="B55" s="158" t="s">
        <v>314</v>
      </c>
    </row>
    <row r="56" spans="1:2" ht="12.75">
      <c r="A56" s="156" t="s">
        <v>293</v>
      </c>
      <c r="B56" s="158" t="s">
        <v>315</v>
      </c>
    </row>
    <row r="57" ht="12.75">
      <c r="B57" s="158"/>
    </row>
    <row r="58" spans="1:2" ht="12.75">
      <c r="A58" s="156" t="s">
        <v>316</v>
      </c>
      <c r="B58" s="158" t="s">
        <v>344</v>
      </c>
    </row>
    <row r="59" spans="1:2" ht="12.75">
      <c r="A59" s="156" t="s">
        <v>317</v>
      </c>
      <c r="B59" s="158" t="s">
        <v>345</v>
      </c>
    </row>
    <row r="60" spans="1:2" ht="12.75">
      <c r="A60" s="156" t="s">
        <v>318</v>
      </c>
      <c r="B60" s="158" t="s">
        <v>346</v>
      </c>
    </row>
    <row r="61" spans="1:2" ht="12.75">
      <c r="A61" s="156" t="s">
        <v>319</v>
      </c>
      <c r="B61" s="158" t="s">
        <v>347</v>
      </c>
    </row>
    <row r="62" spans="1:2" ht="12.75">
      <c r="A62" s="156" t="s">
        <v>320</v>
      </c>
      <c r="B62" s="158" t="s">
        <v>348</v>
      </c>
    </row>
    <row r="63" spans="1:2" ht="12.75">
      <c r="A63" s="156" t="s">
        <v>321</v>
      </c>
      <c r="B63" s="158" t="s">
        <v>349</v>
      </c>
    </row>
    <row r="64" spans="1:2" ht="12.75">
      <c r="A64" s="156" t="s">
        <v>322</v>
      </c>
      <c r="B64" s="158" t="s">
        <v>350</v>
      </c>
    </row>
    <row r="65" spans="1:2" ht="12.75">
      <c r="A65" s="156" t="s">
        <v>323</v>
      </c>
      <c r="B65" s="158" t="s">
        <v>351</v>
      </c>
    </row>
    <row r="66" spans="1:2" ht="12.75">
      <c r="A66" s="156" t="s">
        <v>324</v>
      </c>
      <c r="B66" s="158" t="s">
        <v>352</v>
      </c>
    </row>
    <row r="67" spans="1:2" ht="12.75">
      <c r="A67" s="156" t="s">
        <v>325</v>
      </c>
      <c r="B67" s="158" t="s">
        <v>353</v>
      </c>
    </row>
    <row r="68" spans="1:2" ht="12.75">
      <c r="A68" s="156" t="s">
        <v>326</v>
      </c>
      <c r="B68" s="158" t="s">
        <v>354</v>
      </c>
    </row>
    <row r="69" spans="1:2" ht="12.75">
      <c r="A69" s="156" t="s">
        <v>327</v>
      </c>
      <c r="B69" s="158" t="s">
        <v>355</v>
      </c>
    </row>
    <row r="70" spans="1:2" ht="12.75">
      <c r="A70" s="156" t="s">
        <v>328</v>
      </c>
      <c r="B70" s="158" t="s">
        <v>356</v>
      </c>
    </row>
    <row r="71" spans="1:2" ht="12.75">
      <c r="A71" s="156" t="s">
        <v>329</v>
      </c>
      <c r="B71" s="158" t="s">
        <v>357</v>
      </c>
    </row>
    <row r="72" spans="1:2" ht="12.75">
      <c r="A72" s="156" t="s">
        <v>330</v>
      </c>
      <c r="B72" s="158" t="s">
        <v>358</v>
      </c>
    </row>
    <row r="73" spans="1:2" ht="12.75">
      <c r="A73" s="156" t="s">
        <v>331</v>
      </c>
      <c r="B73" s="158" t="s">
        <v>359</v>
      </c>
    </row>
    <row r="74" spans="1:2" ht="12.75">
      <c r="A74" s="156" t="s">
        <v>332</v>
      </c>
      <c r="B74" s="158" t="s">
        <v>360</v>
      </c>
    </row>
    <row r="75" spans="1:2" ht="12.75">
      <c r="A75" s="156" t="s">
        <v>333</v>
      </c>
      <c r="B75" s="158" t="s">
        <v>361</v>
      </c>
    </row>
    <row r="76" spans="1:2" ht="12.75">
      <c r="A76" s="156" t="s">
        <v>334</v>
      </c>
      <c r="B76" s="158" t="s">
        <v>362</v>
      </c>
    </row>
    <row r="77" spans="1:2" ht="12.75">
      <c r="A77" s="156" t="s">
        <v>335</v>
      </c>
      <c r="B77" s="158" t="s">
        <v>363</v>
      </c>
    </row>
    <row r="78" spans="1:2" ht="12.75">
      <c r="A78" s="156" t="s">
        <v>336</v>
      </c>
      <c r="B78" s="158" t="s">
        <v>364</v>
      </c>
    </row>
    <row r="79" spans="1:2" ht="12.75">
      <c r="A79" s="156" t="s">
        <v>337</v>
      </c>
      <c r="B79" s="158" t="s">
        <v>365</v>
      </c>
    </row>
    <row r="80" spans="1:2" ht="12.75">
      <c r="A80" s="156" t="s">
        <v>338</v>
      </c>
      <c r="B80" s="158" t="s">
        <v>366</v>
      </c>
    </row>
    <row r="81" spans="1:2" ht="12.75">
      <c r="A81" s="156" t="s">
        <v>339</v>
      </c>
      <c r="B81" s="158" t="s">
        <v>367</v>
      </c>
    </row>
    <row r="82" spans="1:2" ht="12.75">
      <c r="A82" s="156" t="s">
        <v>340</v>
      </c>
      <c r="B82" s="158" t="s">
        <v>368</v>
      </c>
    </row>
    <row r="83" spans="1:2" ht="12.75">
      <c r="A83" s="156" t="s">
        <v>341</v>
      </c>
      <c r="B83" s="158" t="s">
        <v>369</v>
      </c>
    </row>
    <row r="84" spans="1:2" ht="12.75">
      <c r="A84" s="156" t="s">
        <v>342</v>
      </c>
      <c r="B84" s="158" t="s">
        <v>370</v>
      </c>
    </row>
    <row r="85" spans="1:2" ht="12.75">
      <c r="A85" s="156" t="s">
        <v>343</v>
      </c>
      <c r="B85" s="158" t="s">
        <v>371</v>
      </c>
    </row>
    <row r="87" spans="1:2" ht="12.75">
      <c r="A87" s="156" t="s">
        <v>372</v>
      </c>
      <c r="B87" s="158" t="s">
        <v>373</v>
      </c>
    </row>
    <row r="88" ht="12.75">
      <c r="B88" s="158"/>
    </row>
    <row r="89" spans="1:2" ht="12.75">
      <c r="A89" s="156" t="s">
        <v>394</v>
      </c>
      <c r="B89" s="158" t="s">
        <v>425</v>
      </c>
    </row>
    <row r="91" spans="1:2" ht="12.75">
      <c r="A91" s="156" t="s">
        <v>744</v>
      </c>
      <c r="B91" s="158" t="s">
        <v>1074</v>
      </c>
    </row>
    <row r="93" spans="1:2" ht="12.75">
      <c r="A93" s="156" t="s">
        <v>1073</v>
      </c>
      <c r="B93" s="158" t="s">
        <v>1075</v>
      </c>
    </row>
  </sheetData>
  <mergeCells count="4">
    <mergeCell ref="A2:B2"/>
    <mergeCell ref="A3:B3"/>
    <mergeCell ref="A4:B4"/>
    <mergeCell ref="A5:B5"/>
  </mergeCells>
  <hyperlinks>
    <hyperlink ref="B9" location="'1'!A1" display="Movimento turistico per comune"/>
    <hyperlink ref="B11" location="'2_1'!A1" display="Movimento turistico per tipologia ricettiva - Provincia di Pistoia"/>
    <hyperlink ref="B12" location="'2_2'!A1" display="Movimento turistico per tipologia ricettiva - Area Valdinievole"/>
    <hyperlink ref="B13" location="'2_3'!A1" display="Movimento turistico per tipologia ricettiva - Comune di Montecatini Terme"/>
    <hyperlink ref="B14" location="'2_4'!A1" display="Movimento turistico per tipologia ricettiva - Area pistoiese"/>
    <hyperlink ref="B15" location="'2_5'!A1" display="Movimento turistico per tipologia ricettiva - Quadrante montano"/>
    <hyperlink ref="B16" location="'2_6'!A1" display="Movimento turistico per tipologia ricettiva - Quadrante metropolitano"/>
    <hyperlink ref="B17" location="'2_7'!A1" display="Movimento turistico per tipologia ricettiva - Comune di Pistoia"/>
    <hyperlink ref="B18" location="'2_8'!A1" display="Movimento turistico per tipologia ricettiva - Area Montalbano"/>
    <hyperlink ref="B20" location="'3_1'!A1" display="Indici di utilizzazione degli esercizi alberghieri per mese e categoria - Provincia di Pistoia"/>
    <hyperlink ref="B21" location="'3_2'!A1" display="Indici di utilizzazione degli esercizi alberghieri per mese e categoria - Area Valdinievole"/>
    <hyperlink ref="B22" location="'3_3'!A1" display="Indici di utilizzazione degli esercizi alberghieri per mese e categoria - Comune di Montecatini Terme"/>
    <hyperlink ref="B23" location="'3_4'!A1" display="Indici di utilizzazione degli esercizi alberghieri per mese e categoria - Area Pistoiese"/>
    <hyperlink ref="B24" location="'3_5'!A1" display="Indici di utilizzazione degli esercizi alberghieri per mese e categoria - Quadrante montano"/>
    <hyperlink ref="B25" location="'3_6'!A1" display="Indici di utilizzazione degli esercizi alberghieri per mese e categoria - Quadrante metropolitano"/>
    <hyperlink ref="B26" location="'3_7'!A1" display="Indici di utilizzazione degli esercizi alberghieri per mese e categoria - Comune di Pistoia"/>
    <hyperlink ref="B27" location="'3_8'!A1" display="Indici di utilizzazione degli esercizi alberghieri per mese e categoria - Area Montalbano"/>
    <hyperlink ref="B29" location="'4_1'!A1" display="Movimento turistico estero per paese di provenienza - Provincia di Pistoia"/>
    <hyperlink ref="B30" location="'4_2'!A1" display="Movimento turistico estero per paese di provenienza - Area Valdinievole"/>
    <hyperlink ref="B31" location="'4_3'!A1" display="Movimento turistico estero per paese di provenienza - Area pistoiese"/>
    <hyperlink ref="B32" location="'4_4'!A1" display="Movimento turistico estero per paese di provenienza - Quadrante montano"/>
    <hyperlink ref="B33" location="'4_5'!A1" display="Movimento turistico estero per paese di provenienza - Quadrante metropolitano"/>
    <hyperlink ref="B34" location="'4_6'!A1" display="Movimento turistico estero per paese di provenienza - Area Montalbano"/>
    <hyperlink ref="B35" location="'4_7'!A1" display="Movimento turistico estero per paese di provenienza - Comune di Abetone"/>
    <hyperlink ref="B36" location="'4_8'!A1" display="Movimento turistico estero per paese di provenienza - Comune di Agliana"/>
    <hyperlink ref="B37" location="'4_9'!A1" display="Movimento turistico estero per paese di provenienza - Comune di Buggiano"/>
    <hyperlink ref="B38" location="'4_10'!A1" display="Movimento turistico estero per paese di provenienza - Comune di Chiesina Uzzanese"/>
    <hyperlink ref="B39" location="'4_11'!A1" display="Movimento turistico estero per paese di provenienza - Comune di Cutigliano"/>
    <hyperlink ref="B40" location="'4_12'!A1" display="Movimento turistico estero per paese di provenienza - Comune di Lamporecchio"/>
    <hyperlink ref="B41" location="'4_13'!A1" display="Movimento turistico estero per paese di provenienza - Comune di Larciano"/>
    <hyperlink ref="B42" location="'4_14'!A1" display="Movimento turistico estero per paese di provenienza - Comune di Marliana"/>
    <hyperlink ref="B43" location="'4_15'!A1" display="Movimento turistico estero per paese di provenienza - Comune di Massa e Cozzile"/>
    <hyperlink ref="B44" location="'4_16'!A1" display="Movimento turistico estero per paese di provenienza - Comune di Monsummano Terme"/>
    <hyperlink ref="B45" location="'4_17'!A1" display="Movimento turistico estero per paese di provenienza - Comune di Montale"/>
    <hyperlink ref="B46" location="'4_18'!A1" display="Movimento turistico estero per paese di provenienza - Comune di Montecatini Terme"/>
    <hyperlink ref="B47" location="'4_19'!A1" display="Movimento turistico estero per paese di provenienza - Comune di Pescia"/>
    <hyperlink ref="B48" location="'4_20'!A1" display="Movimento turistico estero per paese di provenienza - Comune di Pieve a Nievole"/>
    <hyperlink ref="B49" location="'4_21'!A1" display="Movimento turistico estero per paese di provenienza - Comune di Pistoia"/>
    <hyperlink ref="B50" location="'4_22'!A1" display="Movimento turistico estero per paese di provenienza - Comune di Piteglio"/>
    <hyperlink ref="B51" location="'4_23'!A1" display="Movimento turistico estero per paese di provenienza - Comune di Ponte Buggianese"/>
    <hyperlink ref="B52" location="'4_24'!A1" display="Movimento turistico estero per paese di provenienza - Comune di Quarrata"/>
    <hyperlink ref="B53" location="'4_25'!A1" display="Movimento turistico estero per paese di provenienza - Comune di Sambuca Pistoiese"/>
    <hyperlink ref="B54" location="'4_26'!A1" display="Movimento turistico estero per paese di provenienza - Comune di San Marcello Pistoiese"/>
    <hyperlink ref="B55" location="'4_27'!A1" display="Movimento turistico estero per paese di provenienza - Comune di Serravalle Pistoiese"/>
    <hyperlink ref="B56" location="'4_28'!A1" display="Movimento turistico estero per paese di provenienza - Comune di Uzzano"/>
    <hyperlink ref="B87" location="'6'!A1" display="Indici di attrazione turistica"/>
    <hyperlink ref="B58" location="'5_1'!A1" display="Movimento turistico dall'Italia per regione di provenienza - Provincia di Pistoia"/>
    <hyperlink ref="B59" location="'5_2'!A1" display="Movimento turistico dall'Italia per regione di provenienza - Area Valdinievole"/>
    <hyperlink ref="B60" location="'5_3'!A1" display="Movimento turistico dall'Italia per regione di provenienza - Area pistoiese"/>
    <hyperlink ref="B61" location="'5_4'!A1" display="Movimento turistico dall'Italia per regione di provenienza - Quadrante montano"/>
    <hyperlink ref="B62" location="'5_5'!A1" display="Movimento turistico dall'Italia per regione di provenienza - Quadrante metropolitano"/>
    <hyperlink ref="B63" location="'5_6'!A1" display="Movimento turistico dall'Italia per regione di provenienza - Area Montalbano"/>
    <hyperlink ref="B64" location="'5_7'!A1" display="Movimento turistico dall'Italia per regione di provenienza - Comune di Abetone"/>
    <hyperlink ref="B65" location="'5_8'!A1" display="Movimento turistico dall'Italia per regione di provenienza - Comune di Agliana"/>
    <hyperlink ref="B66" location="'5_9'!A1" display="Movimento turistico dall'Italia per regione di provenienza - Comune di Buggiano"/>
    <hyperlink ref="B67" location="'5_10'!A1" display="Movimento turistico dall'Italia per regione di provenienza - Comune di Chiesina Uzzanese"/>
    <hyperlink ref="B68" location="'5_11'!A1" display="Movimento turistico dall'Italia per regione di provenienza - Comune di Cutigliano"/>
    <hyperlink ref="B69" location="'5_12'!A1" display="Movimento turistico dall'Italia per regione di provenienza - Comune di Lamporecchio"/>
    <hyperlink ref="B70" location="'5_13'!A1" display="Movimento turistico dall'Italia per regione di provenienza - Comune di Larciano"/>
    <hyperlink ref="B71" location="'5_14'!A1" display="Movimento turistico dall'Italia per regione di provenienza - Comune di Marliana"/>
    <hyperlink ref="B72" location="'5_15'!A1" display="Movimento turistico dall'Italia per regione di provenienza - Comune di Massa e Cozzile"/>
    <hyperlink ref="B73" location="'5_16'!A1" display="Movimento turistico dall'Italia per regione di provenienza - Comune di Monsummano Terme"/>
    <hyperlink ref="B74" location="'5_17'!A1" display="Movimento turistico dall'Italia per regione di provenienza - Comune di Montale"/>
    <hyperlink ref="B75" location="'5_18'!A1" display="Movimento turistico dall'Italia per regione di provenienza - Comune di Montecatini Terme"/>
    <hyperlink ref="B76" location="'5_19'!A1" display="Movimento turistico dall'Italia per regione di provenienza - Comune di Pescia"/>
    <hyperlink ref="B77" location="'5_20'!A1" display="Movimento turistico dall'Italia per regione di provenienza - Comune di Pieve a Nievole"/>
    <hyperlink ref="B78" location="'5_21'!A1" display="Movimento turistico dall'Italia per regione di provenienza - Comune di Pistoia"/>
    <hyperlink ref="B79" location="'5_22'!A1" display="Movimento turistico dall'Italia per regione di provenienza - Comune di Piteglio"/>
    <hyperlink ref="B80" location="'5_23'!A1" display="Movimento turistico dall'Italia per regione di provenienza - Comune di Ponte Buggianese"/>
    <hyperlink ref="B81" location="'5_24'!A1" display="Movimento turistico dall'Italia per regione di provenienza - Comune di Quarrata"/>
    <hyperlink ref="B82" location="'5_25'!A1" display="Movimento turistico dall'Italia per regione di provenienza - Comune di Sambuca Pistoiese"/>
    <hyperlink ref="B83" location="'5_26'!A1" display="Movimento turistico dall'Italia per regione di provenienza - Comune di San Marcello Pistoiese"/>
    <hyperlink ref="B84" location="'5_27'!A1" display="Movimento turistico dall'Italia per regione di provenienza - Comune di Serravalle Pistoiese"/>
    <hyperlink ref="B85" location="'5_28'!A1" display="Movimento turistico dall'Italia per regione di provenienza - Comune di Uzzano"/>
    <hyperlink ref="B89" location="'7'!A1" display="Numero ospiti alloggiati per sesso, provenienza e fascia d'età"/>
    <hyperlink ref="B91" location="'8'!A1" display="Numero ospiti alloggiati per sesso, tipologia e fascia d'età"/>
    <hyperlink ref="B93" location="'9'!A1" display="Numero ospiti alloggiati per sesso, provenienza e tipo di turismo"/>
  </hyperlinks>
  <printOptions/>
  <pageMargins left="0.42" right="0.45" top="1.06" bottom="1.11" header="0.4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4" customWidth="1"/>
    <col min="2" max="2" width="11.421875" style="134" customWidth="1"/>
    <col min="3" max="3" width="8.28125" style="134" customWidth="1"/>
    <col min="4" max="4" width="11.421875" style="134" customWidth="1"/>
    <col min="5" max="5" width="8.28125" style="134" customWidth="1"/>
    <col min="6" max="6" width="11.421875" style="134" customWidth="1"/>
    <col min="7" max="7" width="8.28125" style="134" customWidth="1"/>
    <col min="8" max="8" width="11.421875" style="134" customWidth="1"/>
    <col min="9" max="9" width="8.28125" style="134" customWidth="1"/>
    <col min="10" max="11" width="11.421875" style="134" customWidth="1"/>
    <col min="12" max="16384" width="9.140625" style="134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33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10" t="s">
        <v>2</v>
      </c>
      <c r="B4" s="212" t="s">
        <v>206</v>
      </c>
      <c r="C4" s="212"/>
      <c r="D4" s="212"/>
      <c r="E4" s="212"/>
      <c r="F4" s="212" t="s">
        <v>415</v>
      </c>
      <c r="G4" s="212"/>
      <c r="H4" s="212"/>
      <c r="I4" s="212"/>
      <c r="J4" s="212" t="s">
        <v>3</v>
      </c>
      <c r="K4" s="212"/>
      <c r="L4" s="2"/>
    </row>
    <row r="5" spans="1:12" ht="12.75">
      <c r="A5" s="211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47408</v>
      </c>
      <c r="C6" s="8">
        <v>66.91413879394531</v>
      </c>
      <c r="D6" s="7">
        <v>91597</v>
      </c>
      <c r="E6" s="8">
        <v>39.03491973876953</v>
      </c>
      <c r="F6" s="7">
        <v>43119</v>
      </c>
      <c r="G6" s="8">
        <v>63.19932174682617</v>
      </c>
      <c r="H6" s="7">
        <v>88635</v>
      </c>
      <c r="I6" s="8">
        <v>38.539302825927734</v>
      </c>
      <c r="J6" s="9">
        <v>-9.046996116638184</v>
      </c>
      <c r="K6" s="9">
        <v>-3.2337303161621094</v>
      </c>
      <c r="L6" s="10"/>
    </row>
    <row r="7" spans="1:12" ht="26.25" customHeight="1">
      <c r="A7" s="11" t="s">
        <v>8</v>
      </c>
      <c r="B7" s="12">
        <v>15968</v>
      </c>
      <c r="C7" s="13">
        <v>22.538074493408203</v>
      </c>
      <c r="D7" s="12">
        <v>38689</v>
      </c>
      <c r="E7" s="13">
        <v>16.487680435180664</v>
      </c>
      <c r="F7" s="12">
        <v>15796</v>
      </c>
      <c r="G7" s="13">
        <v>23.152124404907227</v>
      </c>
      <c r="H7" s="12">
        <v>39667</v>
      </c>
      <c r="I7" s="13">
        <v>17.24757194519043</v>
      </c>
      <c r="J7" s="13">
        <v>-1.077154278755188</v>
      </c>
      <c r="K7" s="13">
        <v>2.527850389480591</v>
      </c>
      <c r="L7" s="2"/>
    </row>
    <row r="8" spans="1:12" ht="26.25" customHeight="1">
      <c r="A8" s="11" t="s">
        <v>9</v>
      </c>
      <c r="B8" s="12">
        <v>30752</v>
      </c>
      <c r="C8" s="13">
        <v>43.40498733520508</v>
      </c>
      <c r="D8" s="12">
        <v>49000</v>
      </c>
      <c r="E8" s="13">
        <v>20.88180923461914</v>
      </c>
      <c r="F8" s="12">
        <v>26707</v>
      </c>
      <c r="G8" s="13">
        <v>39.144325256347656</v>
      </c>
      <c r="H8" s="12">
        <v>46218</v>
      </c>
      <c r="I8" s="13">
        <v>20.096006393432617</v>
      </c>
      <c r="J8" s="13">
        <v>-13.153615951538086</v>
      </c>
      <c r="K8" s="14">
        <v>-5.677550792694092</v>
      </c>
      <c r="L8" s="2"/>
    </row>
    <row r="9" spans="1:12" ht="26.25" customHeight="1">
      <c r="A9" s="11" t="s">
        <v>10</v>
      </c>
      <c r="B9" s="12">
        <v>677</v>
      </c>
      <c r="C9" s="13">
        <v>0.9555533528327942</v>
      </c>
      <c r="D9" s="12">
        <v>2520</v>
      </c>
      <c r="E9" s="13">
        <v>1.07392156124115</v>
      </c>
      <c r="F9" s="12">
        <v>616</v>
      </c>
      <c r="G9" s="13">
        <v>0.902868390083313</v>
      </c>
      <c r="H9" s="12">
        <v>2750</v>
      </c>
      <c r="I9" s="13">
        <v>1.1957249641418457</v>
      </c>
      <c r="J9" s="13">
        <v>-9.010339736938477</v>
      </c>
      <c r="K9" s="14">
        <v>9.126984596252441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>
        <v>-100</v>
      </c>
      <c r="K10" s="14">
        <v>-100</v>
      </c>
      <c r="L10" s="2"/>
    </row>
    <row r="11" spans="1:12" ht="26.25" customHeight="1">
      <c r="A11" s="11" t="s">
        <v>12</v>
      </c>
      <c r="B11" s="15"/>
      <c r="C11" s="16"/>
      <c r="D11" s="15"/>
      <c r="E11" s="16"/>
      <c r="F11" s="15"/>
      <c r="G11" s="16"/>
      <c r="H11" s="15"/>
      <c r="I11" s="16"/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23441</v>
      </c>
      <c r="C12" s="18">
        <v>33.08585739135742</v>
      </c>
      <c r="D12" s="17">
        <v>143057</v>
      </c>
      <c r="E12" s="18">
        <v>60.96508026123047</v>
      </c>
      <c r="F12" s="17">
        <v>25108</v>
      </c>
      <c r="G12" s="18">
        <v>36.80067825317383</v>
      </c>
      <c r="H12" s="17">
        <v>141351</v>
      </c>
      <c r="I12" s="18">
        <v>61.460697174072266</v>
      </c>
      <c r="J12" s="8">
        <v>7.111471176147461</v>
      </c>
      <c r="K12" s="9">
        <v>-1.192531704902649</v>
      </c>
      <c r="L12" s="19"/>
    </row>
    <row r="13" spans="1:12" ht="12.75">
      <c r="A13" s="20" t="s">
        <v>14</v>
      </c>
      <c r="B13" s="21">
        <v>6497</v>
      </c>
      <c r="C13" s="22">
        <v>9.170207023620605</v>
      </c>
      <c r="D13" s="21">
        <v>37653</v>
      </c>
      <c r="E13" s="22">
        <v>16.046178817749023</v>
      </c>
      <c r="F13" s="21">
        <v>6769</v>
      </c>
      <c r="G13" s="22">
        <v>9.921292304992676</v>
      </c>
      <c r="H13" s="21">
        <v>36881</v>
      </c>
      <c r="I13" s="22">
        <v>16.03619384765625</v>
      </c>
      <c r="J13" s="23">
        <v>4.186547756195068</v>
      </c>
      <c r="K13" s="23">
        <v>-2.0503015518188477</v>
      </c>
      <c r="L13" s="2"/>
    </row>
    <row r="14" spans="1:12" ht="12.75">
      <c r="A14" s="24" t="s">
        <v>15</v>
      </c>
      <c r="B14" s="21">
        <v>2875</v>
      </c>
      <c r="C14" s="14">
        <v>4.057926177978516</v>
      </c>
      <c r="D14" s="21">
        <v>7437</v>
      </c>
      <c r="E14" s="14">
        <v>3.1693472862243652</v>
      </c>
      <c r="F14" s="21">
        <v>4148</v>
      </c>
      <c r="G14" s="14">
        <v>6.079704284667969</v>
      </c>
      <c r="H14" s="21">
        <v>10041</v>
      </c>
      <c r="I14" s="14">
        <v>4.365918159484863</v>
      </c>
      <c r="J14" s="13">
        <v>44.27825927734375</v>
      </c>
      <c r="K14" s="14">
        <v>35.01411819458008</v>
      </c>
      <c r="L14" s="2"/>
    </row>
    <row r="15" spans="1:12" ht="12.75">
      <c r="A15" s="25" t="s">
        <v>16</v>
      </c>
      <c r="B15" s="21">
        <v>1412</v>
      </c>
      <c r="C15" s="14">
        <v>1.9929709434509277</v>
      </c>
      <c r="D15" s="21">
        <v>5309</v>
      </c>
      <c r="E15" s="14">
        <v>2.2624800205230713</v>
      </c>
      <c r="F15" s="21">
        <v>1661</v>
      </c>
      <c r="G15" s="14">
        <v>2.4345200061798096</v>
      </c>
      <c r="H15" s="21">
        <v>5090</v>
      </c>
      <c r="I15" s="14">
        <v>2.2131781578063965</v>
      </c>
      <c r="J15" s="13">
        <v>17.63456153869629</v>
      </c>
      <c r="K15" s="13">
        <v>-4.125070571899414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-0.6707317233085632</v>
      </c>
      <c r="K17" s="14">
        <v>-0.09533283859491348</v>
      </c>
      <c r="L17" s="2"/>
    </row>
    <row r="18" spans="1:12" ht="12.75">
      <c r="A18" s="11" t="s">
        <v>207</v>
      </c>
      <c r="B18" s="21">
        <v>2130</v>
      </c>
      <c r="C18" s="14">
        <v>3.0063939094543457</v>
      </c>
      <c r="D18" s="21">
        <v>16162</v>
      </c>
      <c r="E18" s="14">
        <v>6.887587547302246</v>
      </c>
      <c r="F18" s="21">
        <v>2059</v>
      </c>
      <c r="G18" s="14">
        <v>3.017866849899292</v>
      </c>
      <c r="H18" s="21">
        <v>14746</v>
      </c>
      <c r="I18" s="14">
        <v>6.411694526672363</v>
      </c>
      <c r="J18" s="13">
        <v>-3.3333332538604736</v>
      </c>
      <c r="K18" s="14">
        <v>-8.76129150390625</v>
      </c>
      <c r="L18" s="2"/>
    </row>
    <row r="19" spans="1:12" ht="12.75">
      <c r="A19" s="11" t="s">
        <v>208</v>
      </c>
      <c r="B19" s="21"/>
      <c r="C19" s="14"/>
      <c r="D19" s="21"/>
      <c r="E19" s="14"/>
      <c r="F19" s="21"/>
      <c r="G19" s="14"/>
      <c r="H19" s="21"/>
      <c r="I19" s="14"/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16.66666603088379</v>
      </c>
      <c r="K20" s="14">
        <v>13.253011703491211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/>
      <c r="C22" s="14"/>
      <c r="D22" s="21"/>
      <c r="E22" s="14"/>
      <c r="F22" s="21"/>
      <c r="G22" s="14"/>
      <c r="H22" s="21"/>
      <c r="I22" s="14"/>
      <c r="J22" s="13">
        <v>-14.338919639587402</v>
      </c>
      <c r="K22" s="14">
        <v>-52.77337646484375</v>
      </c>
      <c r="L22" s="2"/>
    </row>
    <row r="23" spans="1:12" ht="26.25" customHeight="1">
      <c r="A23" s="26" t="s">
        <v>22</v>
      </c>
      <c r="B23" s="7">
        <v>70849</v>
      </c>
      <c r="C23" s="8">
        <v>100</v>
      </c>
      <c r="D23" s="7">
        <v>234654</v>
      </c>
      <c r="E23" s="8">
        <v>100</v>
      </c>
      <c r="F23" s="7">
        <v>68227</v>
      </c>
      <c r="G23" s="8">
        <v>100</v>
      </c>
      <c r="H23" s="7">
        <v>229986</v>
      </c>
      <c r="I23" s="8">
        <v>100</v>
      </c>
      <c r="J23" s="8">
        <v>-3.7008285522460938</v>
      </c>
      <c r="K23" s="9">
        <v>-1.989311933517456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8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3" t="s">
        <v>407</v>
      </c>
    </row>
    <row r="2" ht="12.75">
      <c r="A2" s="159"/>
    </row>
    <row r="4" spans="1:13" ht="12.75">
      <c r="A4" s="213" t="s">
        <v>374</v>
      </c>
      <c r="B4" s="213">
        <v>2013</v>
      </c>
      <c r="C4" s="213"/>
      <c r="D4" s="213"/>
      <c r="E4" s="213"/>
      <c r="F4" s="213">
        <v>2014</v>
      </c>
      <c r="G4" s="213"/>
      <c r="H4" s="213"/>
      <c r="I4" s="213"/>
      <c r="J4" s="213" t="s">
        <v>375</v>
      </c>
      <c r="K4" s="213"/>
      <c r="L4" s="213"/>
      <c r="M4" s="213"/>
    </row>
    <row r="5" spans="1:13" ht="12.75">
      <c r="A5" s="213"/>
      <c r="B5" s="160" t="s">
        <v>376</v>
      </c>
      <c r="C5" s="160" t="s">
        <v>377</v>
      </c>
      <c r="D5" s="160" t="s">
        <v>378</v>
      </c>
      <c r="E5" s="160" t="s">
        <v>379</v>
      </c>
      <c r="F5" s="160" t="s">
        <v>376</v>
      </c>
      <c r="G5" s="160" t="s">
        <v>377</v>
      </c>
      <c r="H5" s="160" t="s">
        <v>378</v>
      </c>
      <c r="I5" s="160" t="s">
        <v>379</v>
      </c>
      <c r="J5" s="160" t="s">
        <v>376</v>
      </c>
      <c r="K5" s="160" t="s">
        <v>377</v>
      </c>
      <c r="L5" s="160" t="s">
        <v>378</v>
      </c>
      <c r="M5" s="160" t="s">
        <v>379</v>
      </c>
    </row>
    <row r="6" spans="1:13" ht="12.75">
      <c r="A6" s="161" t="s">
        <v>380</v>
      </c>
      <c r="B6" s="162">
        <v>2</v>
      </c>
      <c r="C6" s="162">
        <v>482</v>
      </c>
      <c r="D6" s="162">
        <v>228</v>
      </c>
      <c r="E6" s="162">
        <v>252</v>
      </c>
      <c r="F6" s="162">
        <v>3</v>
      </c>
      <c r="G6" s="162">
        <v>630</v>
      </c>
      <c r="H6" s="162">
        <v>288</v>
      </c>
      <c r="I6" s="162">
        <v>316</v>
      </c>
      <c r="J6" s="162">
        <f aca="true" t="shared" si="0" ref="J6:J25">F6-B6</f>
        <v>1</v>
      </c>
      <c r="K6" s="162">
        <f aca="true" t="shared" si="1" ref="K6:M21">G6-C6</f>
        <v>148</v>
      </c>
      <c r="L6" s="162">
        <f t="shared" si="1"/>
        <v>60</v>
      </c>
      <c r="M6" s="163">
        <f t="shared" si="1"/>
        <v>64</v>
      </c>
    </row>
    <row r="7" spans="1:13" ht="12.75">
      <c r="A7" s="164" t="s">
        <v>381</v>
      </c>
      <c r="B7" s="165">
        <v>38</v>
      </c>
      <c r="C7" s="165">
        <v>5596</v>
      </c>
      <c r="D7" s="165">
        <v>2590</v>
      </c>
      <c r="E7" s="165">
        <v>2718</v>
      </c>
      <c r="F7" s="165">
        <v>40</v>
      </c>
      <c r="G7" s="165">
        <v>5698</v>
      </c>
      <c r="H7" s="165">
        <v>2681</v>
      </c>
      <c r="I7" s="165">
        <v>2821</v>
      </c>
      <c r="J7" s="165">
        <f t="shared" si="0"/>
        <v>2</v>
      </c>
      <c r="K7" s="165">
        <f t="shared" si="1"/>
        <v>102</v>
      </c>
      <c r="L7" s="165">
        <f t="shared" si="1"/>
        <v>91</v>
      </c>
      <c r="M7" s="166">
        <f t="shared" si="1"/>
        <v>103</v>
      </c>
    </row>
    <row r="8" spans="1:13" ht="12.75">
      <c r="A8" s="164" t="s">
        <v>382</v>
      </c>
      <c r="B8" s="165">
        <v>147</v>
      </c>
      <c r="C8" s="165">
        <v>8896</v>
      </c>
      <c r="D8" s="165">
        <v>4542</v>
      </c>
      <c r="E8" s="165">
        <v>4762</v>
      </c>
      <c r="F8" s="165">
        <v>145</v>
      </c>
      <c r="G8" s="165">
        <v>8605</v>
      </c>
      <c r="H8" s="165">
        <v>4425</v>
      </c>
      <c r="I8" s="165">
        <v>4627</v>
      </c>
      <c r="J8" s="165">
        <f t="shared" si="0"/>
        <v>-2</v>
      </c>
      <c r="K8" s="165">
        <f t="shared" si="1"/>
        <v>-291</v>
      </c>
      <c r="L8" s="165">
        <f t="shared" si="1"/>
        <v>-117</v>
      </c>
      <c r="M8" s="166">
        <f t="shared" si="1"/>
        <v>-135</v>
      </c>
    </row>
    <row r="9" spans="1:13" ht="12.75">
      <c r="A9" s="164" t="s">
        <v>383</v>
      </c>
      <c r="B9" s="165">
        <v>42</v>
      </c>
      <c r="C9" s="165">
        <v>1268</v>
      </c>
      <c r="D9" s="165">
        <v>653</v>
      </c>
      <c r="E9" s="165">
        <v>677</v>
      </c>
      <c r="F9" s="165">
        <v>42</v>
      </c>
      <c r="G9" s="165">
        <v>1277</v>
      </c>
      <c r="H9" s="165">
        <v>658</v>
      </c>
      <c r="I9" s="165">
        <v>685</v>
      </c>
      <c r="J9" s="165">
        <f t="shared" si="0"/>
        <v>0</v>
      </c>
      <c r="K9" s="165">
        <f t="shared" si="1"/>
        <v>9</v>
      </c>
      <c r="L9" s="165">
        <f t="shared" si="1"/>
        <v>5</v>
      </c>
      <c r="M9" s="166">
        <f t="shared" si="1"/>
        <v>8</v>
      </c>
    </row>
    <row r="10" spans="1:13" ht="12.75">
      <c r="A10" s="167" t="s">
        <v>384</v>
      </c>
      <c r="B10" s="168">
        <v>19</v>
      </c>
      <c r="C10" s="168">
        <v>421</v>
      </c>
      <c r="D10" s="168">
        <v>215</v>
      </c>
      <c r="E10" s="168">
        <v>202</v>
      </c>
      <c r="F10" s="168">
        <v>19</v>
      </c>
      <c r="G10" s="168">
        <v>421</v>
      </c>
      <c r="H10" s="168">
        <v>215</v>
      </c>
      <c r="I10" s="168">
        <v>202</v>
      </c>
      <c r="J10" s="168">
        <f t="shared" si="0"/>
        <v>0</v>
      </c>
      <c r="K10" s="168">
        <f t="shared" si="1"/>
        <v>0</v>
      </c>
      <c r="L10" s="168">
        <f t="shared" si="1"/>
        <v>0</v>
      </c>
      <c r="M10" s="169">
        <f t="shared" si="1"/>
        <v>0</v>
      </c>
    </row>
    <row r="11" spans="1:13" ht="12.75">
      <c r="A11" s="170" t="s">
        <v>385</v>
      </c>
      <c r="B11" s="171">
        <v>248</v>
      </c>
      <c r="C11" s="171">
        <v>16663</v>
      </c>
      <c r="D11" s="171">
        <v>8228</v>
      </c>
      <c r="E11" s="171">
        <v>8611</v>
      </c>
      <c r="F11" s="171">
        <v>249</v>
      </c>
      <c r="G11" s="171">
        <v>16631</v>
      </c>
      <c r="H11" s="171">
        <v>8267</v>
      </c>
      <c r="I11" s="171">
        <v>8651</v>
      </c>
      <c r="J11" s="171">
        <f t="shared" si="0"/>
        <v>1</v>
      </c>
      <c r="K11" s="171">
        <f t="shared" si="1"/>
        <v>-32</v>
      </c>
      <c r="L11" s="171">
        <f t="shared" si="1"/>
        <v>39</v>
      </c>
      <c r="M11" s="171">
        <f t="shared" si="1"/>
        <v>40</v>
      </c>
    </row>
    <row r="12" spans="1:13" ht="12.75">
      <c r="A12" s="172" t="s">
        <v>386</v>
      </c>
      <c r="B12" s="173">
        <v>6</v>
      </c>
      <c r="C12" s="173">
        <v>392</v>
      </c>
      <c r="D12" s="173">
        <v>183</v>
      </c>
      <c r="E12" s="173">
        <v>165</v>
      </c>
      <c r="F12" s="173">
        <v>7</v>
      </c>
      <c r="G12" s="173">
        <v>416</v>
      </c>
      <c r="H12" s="173">
        <v>191</v>
      </c>
      <c r="I12" s="173">
        <v>176</v>
      </c>
      <c r="J12" s="173">
        <f t="shared" si="0"/>
        <v>1</v>
      </c>
      <c r="K12" s="173">
        <f t="shared" si="1"/>
        <v>24</v>
      </c>
      <c r="L12" s="173">
        <f t="shared" si="1"/>
        <v>8</v>
      </c>
      <c r="M12" s="174">
        <f t="shared" si="1"/>
        <v>11</v>
      </c>
    </row>
    <row r="13" spans="1:13" ht="12.75">
      <c r="A13" s="170" t="s">
        <v>387</v>
      </c>
      <c r="B13" s="171">
        <v>254</v>
      </c>
      <c r="C13" s="171">
        <v>17055</v>
      </c>
      <c r="D13" s="171">
        <v>8411</v>
      </c>
      <c r="E13" s="171">
        <v>8776</v>
      </c>
      <c r="F13" s="171">
        <v>256</v>
      </c>
      <c r="G13" s="171">
        <v>17047</v>
      </c>
      <c r="H13" s="171">
        <v>8458</v>
      </c>
      <c r="I13" s="171">
        <v>8827</v>
      </c>
      <c r="J13" s="171">
        <f t="shared" si="0"/>
        <v>2</v>
      </c>
      <c r="K13" s="171">
        <f t="shared" si="1"/>
        <v>-8</v>
      </c>
      <c r="L13" s="171">
        <f t="shared" si="1"/>
        <v>47</v>
      </c>
      <c r="M13" s="171">
        <f t="shared" si="1"/>
        <v>51</v>
      </c>
    </row>
    <row r="14" spans="1:13" ht="12.75">
      <c r="A14" s="161" t="s">
        <v>388</v>
      </c>
      <c r="B14" s="162">
        <v>58</v>
      </c>
      <c r="C14" s="162">
        <v>524</v>
      </c>
      <c r="D14" s="162">
        <v>251</v>
      </c>
      <c r="E14" s="162">
        <v>249</v>
      </c>
      <c r="F14" s="162">
        <v>63</v>
      </c>
      <c r="G14" s="162">
        <v>578</v>
      </c>
      <c r="H14" s="162">
        <v>282</v>
      </c>
      <c r="I14" s="162">
        <v>276</v>
      </c>
      <c r="J14" s="162">
        <f t="shared" si="0"/>
        <v>5</v>
      </c>
      <c r="K14" s="162">
        <f t="shared" si="1"/>
        <v>54</v>
      </c>
      <c r="L14" s="162">
        <f t="shared" si="1"/>
        <v>31</v>
      </c>
      <c r="M14" s="163">
        <f t="shared" si="1"/>
        <v>27</v>
      </c>
    </row>
    <row r="15" spans="1:13" ht="12.75">
      <c r="A15" s="164" t="s">
        <v>16</v>
      </c>
      <c r="B15" s="165">
        <v>113</v>
      </c>
      <c r="C15" s="165">
        <v>649</v>
      </c>
      <c r="D15" s="165">
        <v>313</v>
      </c>
      <c r="E15" s="165">
        <v>271</v>
      </c>
      <c r="F15" s="165">
        <v>134</v>
      </c>
      <c r="G15" s="165">
        <v>739</v>
      </c>
      <c r="H15" s="165">
        <v>359</v>
      </c>
      <c r="I15" s="165">
        <v>291</v>
      </c>
      <c r="J15" s="165">
        <f t="shared" si="0"/>
        <v>21</v>
      </c>
      <c r="K15" s="165">
        <f t="shared" si="1"/>
        <v>90</v>
      </c>
      <c r="L15" s="165">
        <f t="shared" si="1"/>
        <v>46</v>
      </c>
      <c r="M15" s="166">
        <f t="shared" si="1"/>
        <v>20</v>
      </c>
    </row>
    <row r="16" spans="1:13" ht="12.75">
      <c r="A16" s="164" t="s">
        <v>389</v>
      </c>
      <c r="B16" s="165">
        <v>175</v>
      </c>
      <c r="C16" s="165">
        <v>1785</v>
      </c>
      <c r="D16" s="165">
        <v>927</v>
      </c>
      <c r="E16" s="165">
        <v>871</v>
      </c>
      <c r="F16" s="165">
        <v>183</v>
      </c>
      <c r="G16" s="165">
        <v>1887</v>
      </c>
      <c r="H16" s="165">
        <v>941</v>
      </c>
      <c r="I16" s="165">
        <v>907</v>
      </c>
      <c r="J16" s="165">
        <f t="shared" si="0"/>
        <v>8</v>
      </c>
      <c r="K16" s="165">
        <f t="shared" si="1"/>
        <v>102</v>
      </c>
      <c r="L16" s="165">
        <f t="shared" si="1"/>
        <v>14</v>
      </c>
      <c r="M16" s="166">
        <f t="shared" si="1"/>
        <v>36</v>
      </c>
    </row>
    <row r="17" spans="1:13" ht="12.75">
      <c r="A17" s="164" t="s">
        <v>18</v>
      </c>
      <c r="B17" s="165">
        <v>7</v>
      </c>
      <c r="C17" s="165">
        <v>2860</v>
      </c>
      <c r="D17" s="165">
        <v>790</v>
      </c>
      <c r="E17" s="165">
        <v>275</v>
      </c>
      <c r="F17" s="165">
        <v>7</v>
      </c>
      <c r="G17" s="165">
        <v>2860</v>
      </c>
      <c r="H17" s="165">
        <v>790</v>
      </c>
      <c r="I17" s="165">
        <v>275</v>
      </c>
      <c r="J17" s="165">
        <f t="shared" si="0"/>
        <v>0</v>
      </c>
      <c r="K17" s="165">
        <f t="shared" si="1"/>
        <v>0</v>
      </c>
      <c r="L17" s="165">
        <f t="shared" si="1"/>
        <v>0</v>
      </c>
      <c r="M17" s="166">
        <f t="shared" si="1"/>
        <v>0</v>
      </c>
    </row>
    <row r="18" spans="1:13" ht="12.75">
      <c r="A18" s="164" t="s">
        <v>207</v>
      </c>
      <c r="B18" s="165">
        <v>48</v>
      </c>
      <c r="C18" s="165">
        <v>858</v>
      </c>
      <c r="D18" s="165">
        <v>339</v>
      </c>
      <c r="E18" s="165">
        <v>317</v>
      </c>
      <c r="F18" s="165">
        <v>54</v>
      </c>
      <c r="G18" s="165">
        <v>886</v>
      </c>
      <c r="H18" s="165">
        <v>380</v>
      </c>
      <c r="I18" s="165">
        <v>340</v>
      </c>
      <c r="J18" s="165">
        <f t="shared" si="0"/>
        <v>6</v>
      </c>
      <c r="K18" s="165">
        <f t="shared" si="1"/>
        <v>28</v>
      </c>
      <c r="L18" s="165">
        <f t="shared" si="1"/>
        <v>41</v>
      </c>
      <c r="M18" s="166">
        <f t="shared" si="1"/>
        <v>23</v>
      </c>
    </row>
    <row r="19" spans="1:13" ht="12.75">
      <c r="A19" s="164" t="s">
        <v>17</v>
      </c>
      <c r="B19" s="165">
        <v>10</v>
      </c>
      <c r="C19" s="165">
        <v>560</v>
      </c>
      <c r="D19" s="165">
        <v>134</v>
      </c>
      <c r="E19" s="165">
        <v>103</v>
      </c>
      <c r="F19" s="165">
        <v>10</v>
      </c>
      <c r="G19" s="165">
        <v>560</v>
      </c>
      <c r="H19" s="165">
        <v>160</v>
      </c>
      <c r="I19" s="165">
        <v>103</v>
      </c>
      <c r="J19" s="165">
        <f t="shared" si="0"/>
        <v>0</v>
      </c>
      <c r="K19" s="165">
        <f t="shared" si="1"/>
        <v>0</v>
      </c>
      <c r="L19" s="165">
        <f t="shared" si="1"/>
        <v>26</v>
      </c>
      <c r="M19" s="166">
        <f t="shared" si="1"/>
        <v>0</v>
      </c>
    </row>
    <row r="20" spans="1:13" ht="12.75">
      <c r="A20" s="164" t="s">
        <v>390</v>
      </c>
      <c r="B20" s="165">
        <v>6</v>
      </c>
      <c r="C20" s="165">
        <v>174</v>
      </c>
      <c r="D20" s="165">
        <v>42</v>
      </c>
      <c r="E20" s="165">
        <v>34</v>
      </c>
      <c r="F20" s="165">
        <v>6</v>
      </c>
      <c r="G20" s="165">
        <v>172</v>
      </c>
      <c r="H20" s="165">
        <v>42</v>
      </c>
      <c r="I20" s="165">
        <v>36</v>
      </c>
      <c r="J20" s="165">
        <f t="shared" si="0"/>
        <v>0</v>
      </c>
      <c r="K20" s="165">
        <f t="shared" si="1"/>
        <v>-2</v>
      </c>
      <c r="L20" s="165">
        <f t="shared" si="1"/>
        <v>0</v>
      </c>
      <c r="M20" s="166">
        <f t="shared" si="1"/>
        <v>2</v>
      </c>
    </row>
    <row r="21" spans="1:13" ht="12.75">
      <c r="A21" s="164" t="s">
        <v>391</v>
      </c>
      <c r="B21" s="165">
        <v>6</v>
      </c>
      <c r="C21" s="165">
        <v>185</v>
      </c>
      <c r="D21" s="165">
        <v>87</v>
      </c>
      <c r="E21" s="165">
        <v>77</v>
      </c>
      <c r="F21" s="165">
        <v>6</v>
      </c>
      <c r="G21" s="165">
        <v>181</v>
      </c>
      <c r="H21" s="165">
        <v>77</v>
      </c>
      <c r="I21" s="165">
        <v>75</v>
      </c>
      <c r="J21" s="165">
        <f t="shared" si="0"/>
        <v>0</v>
      </c>
      <c r="K21" s="165">
        <f t="shared" si="1"/>
        <v>-4</v>
      </c>
      <c r="L21" s="165">
        <f t="shared" si="1"/>
        <v>-10</v>
      </c>
      <c r="M21" s="166">
        <f t="shared" si="1"/>
        <v>-2</v>
      </c>
    </row>
    <row r="22" spans="1:13" ht="12.75">
      <c r="A22" s="164" t="s">
        <v>20</v>
      </c>
      <c r="B22" s="165">
        <v>4</v>
      </c>
      <c r="C22" s="165">
        <v>62</v>
      </c>
      <c r="D22" s="165">
        <v>45</v>
      </c>
      <c r="E22" s="165">
        <v>26</v>
      </c>
      <c r="F22" s="165">
        <v>4</v>
      </c>
      <c r="G22" s="165">
        <v>62</v>
      </c>
      <c r="H22" s="165">
        <v>45</v>
      </c>
      <c r="I22" s="165">
        <v>26</v>
      </c>
      <c r="J22" s="165">
        <f t="shared" si="0"/>
        <v>0</v>
      </c>
      <c r="K22" s="165">
        <f aca="true" t="shared" si="2" ref="K22:M25">G22-C22</f>
        <v>0</v>
      </c>
      <c r="L22" s="165">
        <f t="shared" si="2"/>
        <v>0</v>
      </c>
      <c r="M22" s="166">
        <f t="shared" si="2"/>
        <v>0</v>
      </c>
    </row>
    <row r="23" spans="1:13" ht="12.75">
      <c r="A23" s="175" t="s">
        <v>392</v>
      </c>
      <c r="B23" s="176">
        <v>3</v>
      </c>
      <c r="C23" s="176">
        <v>42</v>
      </c>
      <c r="D23" s="176">
        <v>14</v>
      </c>
      <c r="E23" s="176">
        <v>10</v>
      </c>
      <c r="F23" s="176">
        <v>4</v>
      </c>
      <c r="G23" s="176">
        <v>56</v>
      </c>
      <c r="H23" s="176">
        <v>15</v>
      </c>
      <c r="I23" s="176">
        <v>11</v>
      </c>
      <c r="J23" s="176">
        <f t="shared" si="0"/>
        <v>1</v>
      </c>
      <c r="K23" s="176">
        <f t="shared" si="2"/>
        <v>14</v>
      </c>
      <c r="L23" s="176">
        <f t="shared" si="2"/>
        <v>1</v>
      </c>
      <c r="M23" s="177">
        <f t="shared" si="2"/>
        <v>1</v>
      </c>
    </row>
    <row r="24" spans="1:13" ht="12.75">
      <c r="A24" s="170" t="s">
        <v>393</v>
      </c>
      <c r="B24" s="171">
        <v>430</v>
      </c>
      <c r="C24" s="171">
        <v>7699</v>
      </c>
      <c r="D24" s="171">
        <v>2942</v>
      </c>
      <c r="E24" s="171">
        <v>2233</v>
      </c>
      <c r="F24" s="171">
        <v>471</v>
      </c>
      <c r="G24" s="171">
        <v>7981</v>
      </c>
      <c r="H24" s="171">
        <v>3091</v>
      </c>
      <c r="I24" s="171">
        <v>2340</v>
      </c>
      <c r="J24" s="171">
        <f t="shared" si="0"/>
        <v>41</v>
      </c>
      <c r="K24" s="171">
        <f t="shared" si="2"/>
        <v>282</v>
      </c>
      <c r="L24" s="171">
        <f t="shared" si="2"/>
        <v>149</v>
      </c>
      <c r="M24" s="171">
        <f t="shared" si="2"/>
        <v>107</v>
      </c>
    </row>
    <row r="25" spans="1:13" ht="12.75">
      <c r="A25" s="170" t="s">
        <v>22</v>
      </c>
      <c r="B25" s="171">
        <v>684</v>
      </c>
      <c r="C25" s="171">
        <v>24754</v>
      </c>
      <c r="D25" s="171">
        <v>11353</v>
      </c>
      <c r="E25" s="171">
        <v>11009</v>
      </c>
      <c r="F25" s="171">
        <v>727</v>
      </c>
      <c r="G25" s="171">
        <v>25028</v>
      </c>
      <c r="H25" s="171">
        <v>11549</v>
      </c>
      <c r="I25" s="171">
        <v>11167</v>
      </c>
      <c r="J25" s="171">
        <f t="shared" si="0"/>
        <v>43</v>
      </c>
      <c r="K25" s="171">
        <f t="shared" si="2"/>
        <v>274</v>
      </c>
      <c r="L25" s="171">
        <f t="shared" si="2"/>
        <v>196</v>
      </c>
      <c r="M25" s="171">
        <f t="shared" si="2"/>
        <v>158</v>
      </c>
    </row>
    <row r="26" ht="12.75">
      <c r="B26" s="180"/>
    </row>
    <row r="28" spans="1:2" ht="12.75">
      <c r="A28" s="214" t="s">
        <v>99</v>
      </c>
      <c r="B28" s="214"/>
    </row>
  </sheetData>
  <mergeCells count="5">
    <mergeCell ref="J4:M4"/>
    <mergeCell ref="A28:B28"/>
    <mergeCell ref="A4:A5"/>
    <mergeCell ref="B4:E4"/>
    <mergeCell ref="F4:I4"/>
  </mergeCells>
  <hyperlinks>
    <hyperlink ref="A1" location="INDICE!B20" tooltip="TORNA ALL'INDICE" display="PROVINCIA DI PISTOIA. CAPACITA'  DELLE STRUTTURE RICETTIVE PER TIPOLOGIA AL 31.12. ANNI 2012 E 2013."/>
  </hyperlinks>
  <printOptions/>
  <pageMargins left="0.7" right="0.7" top="0.75" bottom="0.51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3" t="s">
        <v>408</v>
      </c>
    </row>
    <row r="2" ht="12.75">
      <c r="A2" s="159"/>
    </row>
    <row r="4" spans="1:13" ht="12.75">
      <c r="A4" s="213" t="s">
        <v>374</v>
      </c>
      <c r="B4" s="213">
        <v>2013</v>
      </c>
      <c r="C4" s="213"/>
      <c r="D4" s="213"/>
      <c r="E4" s="213"/>
      <c r="F4" s="213">
        <v>2014</v>
      </c>
      <c r="G4" s="213"/>
      <c r="H4" s="213"/>
      <c r="I4" s="213"/>
      <c r="J4" s="213" t="s">
        <v>375</v>
      </c>
      <c r="K4" s="213"/>
      <c r="L4" s="213"/>
      <c r="M4" s="213"/>
    </row>
    <row r="5" spans="1:13" ht="12.75">
      <c r="A5" s="213"/>
      <c r="B5" s="160" t="s">
        <v>376</v>
      </c>
      <c r="C5" s="160" t="s">
        <v>377</v>
      </c>
      <c r="D5" s="160" t="s">
        <v>378</v>
      </c>
      <c r="E5" s="160" t="s">
        <v>379</v>
      </c>
      <c r="F5" s="160" t="s">
        <v>376</v>
      </c>
      <c r="G5" s="160" t="s">
        <v>377</v>
      </c>
      <c r="H5" s="160" t="s">
        <v>378</v>
      </c>
      <c r="I5" s="160" t="s">
        <v>379</v>
      </c>
      <c r="J5" s="160" t="s">
        <v>376</v>
      </c>
      <c r="K5" s="160" t="s">
        <v>377</v>
      </c>
      <c r="L5" s="160" t="s">
        <v>378</v>
      </c>
      <c r="M5" s="160" t="s">
        <v>379</v>
      </c>
    </row>
    <row r="6" spans="1:13" ht="12.75">
      <c r="A6" s="161" t="s">
        <v>380</v>
      </c>
      <c r="B6" s="162">
        <v>2</v>
      </c>
      <c r="C6" s="162">
        <v>482</v>
      </c>
      <c r="D6" s="162">
        <v>228</v>
      </c>
      <c r="E6" s="162">
        <v>252</v>
      </c>
      <c r="F6" s="162">
        <v>3</v>
      </c>
      <c r="G6" s="162">
        <v>630</v>
      </c>
      <c r="H6" s="162">
        <v>288</v>
      </c>
      <c r="I6" s="162">
        <v>316</v>
      </c>
      <c r="J6" s="162">
        <f aca="true" t="shared" si="0" ref="J6:J25">F6-B6</f>
        <v>1</v>
      </c>
      <c r="K6" s="162">
        <f aca="true" t="shared" si="1" ref="K6:M21">G6-C6</f>
        <v>148</v>
      </c>
      <c r="L6" s="162">
        <f t="shared" si="1"/>
        <v>60</v>
      </c>
      <c r="M6" s="163">
        <f t="shared" si="1"/>
        <v>64</v>
      </c>
    </row>
    <row r="7" spans="1:13" ht="12.75">
      <c r="A7" s="164" t="s">
        <v>381</v>
      </c>
      <c r="B7" s="165">
        <v>33</v>
      </c>
      <c r="C7" s="165">
        <v>5029</v>
      </c>
      <c r="D7" s="165">
        <v>2374</v>
      </c>
      <c r="E7" s="165">
        <v>2494</v>
      </c>
      <c r="F7" s="165">
        <v>35</v>
      </c>
      <c r="G7" s="165">
        <v>5131</v>
      </c>
      <c r="H7" s="165">
        <v>2467</v>
      </c>
      <c r="I7" s="165">
        <v>2597</v>
      </c>
      <c r="J7" s="165">
        <f t="shared" si="0"/>
        <v>2</v>
      </c>
      <c r="K7" s="165">
        <f t="shared" si="1"/>
        <v>102</v>
      </c>
      <c r="L7" s="165">
        <f t="shared" si="1"/>
        <v>93</v>
      </c>
      <c r="M7" s="166">
        <f t="shared" si="1"/>
        <v>103</v>
      </c>
    </row>
    <row r="8" spans="1:13" ht="12.75">
      <c r="A8" s="164" t="s">
        <v>382</v>
      </c>
      <c r="B8" s="165">
        <v>114</v>
      </c>
      <c r="C8" s="165">
        <v>7170</v>
      </c>
      <c r="D8" s="165">
        <v>3661</v>
      </c>
      <c r="E8" s="165">
        <v>3846</v>
      </c>
      <c r="F8" s="165">
        <v>113</v>
      </c>
      <c r="G8" s="165">
        <v>6931</v>
      </c>
      <c r="H8" s="165">
        <v>3570</v>
      </c>
      <c r="I8" s="165">
        <v>3742</v>
      </c>
      <c r="J8" s="165">
        <f t="shared" si="0"/>
        <v>-1</v>
      </c>
      <c r="K8" s="165">
        <f t="shared" si="1"/>
        <v>-239</v>
      </c>
      <c r="L8" s="165">
        <f t="shared" si="1"/>
        <v>-91</v>
      </c>
      <c r="M8" s="166">
        <f t="shared" si="1"/>
        <v>-104</v>
      </c>
    </row>
    <row r="9" spans="1:13" ht="12.75">
      <c r="A9" s="164" t="s">
        <v>383</v>
      </c>
      <c r="B9" s="165">
        <v>22</v>
      </c>
      <c r="C9" s="165">
        <v>735</v>
      </c>
      <c r="D9" s="165">
        <v>388</v>
      </c>
      <c r="E9" s="165">
        <v>406</v>
      </c>
      <c r="F9" s="165">
        <v>23</v>
      </c>
      <c r="G9" s="165">
        <v>774</v>
      </c>
      <c r="H9" s="165">
        <v>407</v>
      </c>
      <c r="I9" s="165">
        <v>426</v>
      </c>
      <c r="J9" s="165">
        <f t="shared" si="0"/>
        <v>1</v>
      </c>
      <c r="K9" s="165">
        <f t="shared" si="1"/>
        <v>39</v>
      </c>
      <c r="L9" s="165">
        <f t="shared" si="1"/>
        <v>19</v>
      </c>
      <c r="M9" s="166">
        <f t="shared" si="1"/>
        <v>20</v>
      </c>
    </row>
    <row r="10" spans="1:13" ht="12.75">
      <c r="A10" s="167" t="s">
        <v>384</v>
      </c>
      <c r="B10" s="168">
        <v>10</v>
      </c>
      <c r="C10" s="168">
        <v>225</v>
      </c>
      <c r="D10" s="168">
        <v>111</v>
      </c>
      <c r="E10" s="168">
        <v>109</v>
      </c>
      <c r="F10" s="168">
        <v>10</v>
      </c>
      <c r="G10" s="168">
        <v>225</v>
      </c>
      <c r="H10" s="168">
        <v>111</v>
      </c>
      <c r="I10" s="168">
        <v>109</v>
      </c>
      <c r="J10" s="168">
        <f t="shared" si="0"/>
        <v>0</v>
      </c>
      <c r="K10" s="168">
        <f t="shared" si="1"/>
        <v>0</v>
      </c>
      <c r="L10" s="168">
        <f t="shared" si="1"/>
        <v>0</v>
      </c>
      <c r="M10" s="169">
        <f t="shared" si="1"/>
        <v>0</v>
      </c>
    </row>
    <row r="11" spans="1:13" ht="12.75">
      <c r="A11" s="170" t="s">
        <v>385</v>
      </c>
      <c r="B11" s="171">
        <v>181</v>
      </c>
      <c r="C11" s="171">
        <v>13641</v>
      </c>
      <c r="D11" s="171">
        <v>6762</v>
      </c>
      <c r="E11" s="171">
        <v>7107</v>
      </c>
      <c r="F11" s="171">
        <v>184</v>
      </c>
      <c r="G11" s="171">
        <v>13691</v>
      </c>
      <c r="H11" s="171">
        <v>6843</v>
      </c>
      <c r="I11" s="171">
        <v>7190</v>
      </c>
      <c r="J11" s="171">
        <f t="shared" si="0"/>
        <v>3</v>
      </c>
      <c r="K11" s="171">
        <f t="shared" si="1"/>
        <v>50</v>
      </c>
      <c r="L11" s="171">
        <f t="shared" si="1"/>
        <v>81</v>
      </c>
      <c r="M11" s="171">
        <f t="shared" si="1"/>
        <v>83</v>
      </c>
    </row>
    <row r="12" spans="1:13" ht="12.75">
      <c r="A12" s="172" t="s">
        <v>386</v>
      </c>
      <c r="B12" s="173">
        <v>4</v>
      </c>
      <c r="C12" s="173">
        <v>127</v>
      </c>
      <c r="D12" s="173">
        <v>64</v>
      </c>
      <c r="E12" s="173">
        <v>50</v>
      </c>
      <c r="F12" s="173">
        <v>5</v>
      </c>
      <c r="G12" s="173">
        <v>150</v>
      </c>
      <c r="H12" s="173">
        <v>72</v>
      </c>
      <c r="I12" s="173">
        <v>62</v>
      </c>
      <c r="J12" s="173">
        <f t="shared" si="0"/>
        <v>1</v>
      </c>
      <c r="K12" s="173">
        <f t="shared" si="1"/>
        <v>23</v>
      </c>
      <c r="L12" s="173">
        <f t="shared" si="1"/>
        <v>8</v>
      </c>
      <c r="M12" s="174">
        <f t="shared" si="1"/>
        <v>12</v>
      </c>
    </row>
    <row r="13" spans="1:13" ht="12.75">
      <c r="A13" s="170" t="s">
        <v>387</v>
      </c>
      <c r="B13" s="171">
        <v>185</v>
      </c>
      <c r="C13" s="171">
        <v>13768</v>
      </c>
      <c r="D13" s="171">
        <v>6826</v>
      </c>
      <c r="E13" s="171">
        <v>7157</v>
      </c>
      <c r="F13" s="171">
        <v>189</v>
      </c>
      <c r="G13" s="171">
        <v>13841</v>
      </c>
      <c r="H13" s="171">
        <v>6915</v>
      </c>
      <c r="I13" s="171">
        <v>7252</v>
      </c>
      <c r="J13" s="171">
        <f t="shared" si="0"/>
        <v>4</v>
      </c>
      <c r="K13" s="171">
        <f t="shared" si="1"/>
        <v>73</v>
      </c>
      <c r="L13" s="171">
        <f t="shared" si="1"/>
        <v>89</v>
      </c>
      <c r="M13" s="171">
        <f t="shared" si="1"/>
        <v>95</v>
      </c>
    </row>
    <row r="14" spans="1:13" ht="12.75">
      <c r="A14" s="161" t="s">
        <v>388</v>
      </c>
      <c r="B14" s="162">
        <v>28</v>
      </c>
      <c r="C14" s="162">
        <v>256</v>
      </c>
      <c r="D14" s="162">
        <v>122</v>
      </c>
      <c r="E14" s="162">
        <v>112</v>
      </c>
      <c r="F14" s="162">
        <v>29</v>
      </c>
      <c r="G14" s="162">
        <v>277</v>
      </c>
      <c r="H14" s="162">
        <v>133</v>
      </c>
      <c r="I14" s="162">
        <v>123</v>
      </c>
      <c r="J14" s="162">
        <f t="shared" si="0"/>
        <v>1</v>
      </c>
      <c r="K14" s="162">
        <f t="shared" si="1"/>
        <v>21</v>
      </c>
      <c r="L14" s="162">
        <f t="shared" si="1"/>
        <v>11</v>
      </c>
      <c r="M14" s="163">
        <f t="shared" si="1"/>
        <v>11</v>
      </c>
    </row>
    <row r="15" spans="1:13" ht="12.75">
      <c r="A15" s="164" t="s">
        <v>16</v>
      </c>
      <c r="B15" s="165">
        <v>49</v>
      </c>
      <c r="C15" s="165">
        <v>270</v>
      </c>
      <c r="D15" s="165">
        <v>133</v>
      </c>
      <c r="E15" s="165">
        <v>111</v>
      </c>
      <c r="F15" s="165">
        <v>60</v>
      </c>
      <c r="G15" s="165">
        <v>316</v>
      </c>
      <c r="H15" s="165">
        <v>154</v>
      </c>
      <c r="I15" s="165">
        <v>134</v>
      </c>
      <c r="J15" s="165">
        <f t="shared" si="0"/>
        <v>11</v>
      </c>
      <c r="K15" s="165">
        <f t="shared" si="1"/>
        <v>46</v>
      </c>
      <c r="L15" s="165">
        <f t="shared" si="1"/>
        <v>21</v>
      </c>
      <c r="M15" s="166">
        <f t="shared" si="1"/>
        <v>23</v>
      </c>
    </row>
    <row r="16" spans="1:13" ht="12.75">
      <c r="A16" s="164" t="s">
        <v>389</v>
      </c>
      <c r="B16" s="165">
        <v>94</v>
      </c>
      <c r="C16" s="165">
        <v>988</v>
      </c>
      <c r="D16" s="165">
        <v>524</v>
      </c>
      <c r="E16" s="165">
        <v>469</v>
      </c>
      <c r="F16" s="165">
        <v>97</v>
      </c>
      <c r="G16" s="165">
        <v>1003</v>
      </c>
      <c r="H16" s="165">
        <v>518</v>
      </c>
      <c r="I16" s="165">
        <v>476</v>
      </c>
      <c r="J16" s="165">
        <f t="shared" si="0"/>
        <v>3</v>
      </c>
      <c r="K16" s="165">
        <f t="shared" si="1"/>
        <v>15</v>
      </c>
      <c r="L16" s="165">
        <f t="shared" si="1"/>
        <v>-6</v>
      </c>
      <c r="M16" s="166">
        <f t="shared" si="1"/>
        <v>7</v>
      </c>
    </row>
    <row r="17" spans="1:13" ht="12.75">
      <c r="A17" s="164" t="s">
        <v>18</v>
      </c>
      <c r="B17" s="165">
        <v>2</v>
      </c>
      <c r="C17" s="165">
        <v>1508</v>
      </c>
      <c r="D17" s="165">
        <v>452</v>
      </c>
      <c r="E17" s="165">
        <v>142</v>
      </c>
      <c r="F17" s="165">
        <v>2</v>
      </c>
      <c r="G17" s="165">
        <v>1508</v>
      </c>
      <c r="H17" s="165">
        <v>452</v>
      </c>
      <c r="I17" s="165">
        <v>142</v>
      </c>
      <c r="J17" s="165">
        <f t="shared" si="0"/>
        <v>0</v>
      </c>
      <c r="K17" s="165">
        <f t="shared" si="1"/>
        <v>0</v>
      </c>
      <c r="L17" s="165">
        <f t="shared" si="1"/>
        <v>0</v>
      </c>
      <c r="M17" s="166">
        <f t="shared" si="1"/>
        <v>0</v>
      </c>
    </row>
    <row r="18" spans="1:13" ht="12.75">
      <c r="A18" s="164" t="s">
        <v>207</v>
      </c>
      <c r="B18" s="165">
        <v>23</v>
      </c>
      <c r="C18" s="165">
        <v>285</v>
      </c>
      <c r="D18" s="165">
        <v>133</v>
      </c>
      <c r="E18" s="165">
        <v>109</v>
      </c>
      <c r="F18" s="165">
        <v>27</v>
      </c>
      <c r="G18" s="165">
        <v>322</v>
      </c>
      <c r="H18" s="165">
        <v>152</v>
      </c>
      <c r="I18" s="165">
        <v>132</v>
      </c>
      <c r="J18" s="165">
        <f t="shared" si="0"/>
        <v>4</v>
      </c>
      <c r="K18" s="165">
        <f t="shared" si="1"/>
        <v>37</v>
      </c>
      <c r="L18" s="165">
        <f t="shared" si="1"/>
        <v>19</v>
      </c>
      <c r="M18" s="166">
        <f t="shared" si="1"/>
        <v>23</v>
      </c>
    </row>
    <row r="19" spans="1:13" ht="12.75">
      <c r="A19" s="164" t="s">
        <v>17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f t="shared" si="0"/>
        <v>0</v>
      </c>
      <c r="K19" s="165">
        <f t="shared" si="1"/>
        <v>0</v>
      </c>
      <c r="L19" s="165">
        <f t="shared" si="1"/>
        <v>0</v>
      </c>
      <c r="M19" s="166">
        <f t="shared" si="1"/>
        <v>0</v>
      </c>
    </row>
    <row r="20" spans="1:13" ht="12.75">
      <c r="A20" s="164" t="s">
        <v>390</v>
      </c>
      <c r="B20" s="165">
        <v>0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f t="shared" si="0"/>
        <v>0</v>
      </c>
      <c r="K20" s="165">
        <f t="shared" si="1"/>
        <v>0</v>
      </c>
      <c r="L20" s="165">
        <f t="shared" si="1"/>
        <v>0</v>
      </c>
      <c r="M20" s="166">
        <f t="shared" si="1"/>
        <v>0</v>
      </c>
    </row>
    <row r="21" spans="1:13" ht="12.75">
      <c r="A21" s="164" t="s">
        <v>391</v>
      </c>
      <c r="B21" s="165">
        <v>2</v>
      </c>
      <c r="C21" s="165">
        <v>76</v>
      </c>
      <c r="D21" s="165">
        <v>29</v>
      </c>
      <c r="E21" s="165">
        <v>28</v>
      </c>
      <c r="F21" s="165">
        <v>2</v>
      </c>
      <c r="G21" s="165">
        <v>72</v>
      </c>
      <c r="H21" s="165">
        <v>29</v>
      </c>
      <c r="I21" s="165">
        <v>26</v>
      </c>
      <c r="J21" s="165">
        <f t="shared" si="0"/>
        <v>0</v>
      </c>
      <c r="K21" s="165">
        <f t="shared" si="1"/>
        <v>-4</v>
      </c>
      <c r="L21" s="165">
        <f t="shared" si="1"/>
        <v>0</v>
      </c>
      <c r="M21" s="166">
        <f t="shared" si="1"/>
        <v>-2</v>
      </c>
    </row>
    <row r="22" spans="1:13" ht="12.75">
      <c r="A22" s="164" t="s">
        <v>20</v>
      </c>
      <c r="B22" s="165">
        <v>1</v>
      </c>
      <c r="C22" s="165">
        <v>18</v>
      </c>
      <c r="D22" s="165">
        <v>18</v>
      </c>
      <c r="E22" s="165">
        <v>9</v>
      </c>
      <c r="F22" s="165">
        <v>1</v>
      </c>
      <c r="G22" s="165">
        <v>18</v>
      </c>
      <c r="H22" s="165">
        <v>18</v>
      </c>
      <c r="I22" s="165">
        <v>9</v>
      </c>
      <c r="J22" s="165">
        <f t="shared" si="0"/>
        <v>0</v>
      </c>
      <c r="K22" s="165">
        <f aca="true" t="shared" si="2" ref="K22:M25">G22-C22</f>
        <v>0</v>
      </c>
      <c r="L22" s="165">
        <f t="shared" si="2"/>
        <v>0</v>
      </c>
      <c r="M22" s="166">
        <f t="shared" si="2"/>
        <v>0</v>
      </c>
    </row>
    <row r="23" spans="1:13" ht="12.75">
      <c r="A23" s="175" t="s">
        <v>392</v>
      </c>
      <c r="B23" s="176">
        <v>0</v>
      </c>
      <c r="C23" s="176">
        <v>0</v>
      </c>
      <c r="D23" s="176">
        <v>0</v>
      </c>
      <c r="E23" s="176">
        <v>0</v>
      </c>
      <c r="F23" s="176">
        <v>1</v>
      </c>
      <c r="G23" s="176">
        <v>14</v>
      </c>
      <c r="H23" s="176">
        <v>3</v>
      </c>
      <c r="I23" s="176">
        <v>2</v>
      </c>
      <c r="J23" s="176">
        <f t="shared" si="0"/>
        <v>1</v>
      </c>
      <c r="K23" s="176">
        <f t="shared" si="2"/>
        <v>14</v>
      </c>
      <c r="L23" s="176">
        <f t="shared" si="2"/>
        <v>3</v>
      </c>
      <c r="M23" s="177">
        <f t="shared" si="2"/>
        <v>2</v>
      </c>
    </row>
    <row r="24" spans="1:13" ht="12.75">
      <c r="A24" s="170" t="s">
        <v>393</v>
      </c>
      <c r="B24" s="171">
        <v>199</v>
      </c>
      <c r="C24" s="171">
        <v>3401</v>
      </c>
      <c r="D24" s="171">
        <v>1411</v>
      </c>
      <c r="E24" s="171">
        <v>980</v>
      </c>
      <c r="F24" s="171">
        <v>219</v>
      </c>
      <c r="G24" s="171">
        <v>3530</v>
      </c>
      <c r="H24" s="171">
        <v>1459</v>
      </c>
      <c r="I24" s="171">
        <v>1044</v>
      </c>
      <c r="J24" s="171">
        <f t="shared" si="0"/>
        <v>20</v>
      </c>
      <c r="K24" s="171">
        <f t="shared" si="2"/>
        <v>129</v>
      </c>
      <c r="L24" s="171">
        <f t="shared" si="2"/>
        <v>48</v>
      </c>
      <c r="M24" s="171">
        <f t="shared" si="2"/>
        <v>64</v>
      </c>
    </row>
    <row r="25" spans="1:13" ht="12.75">
      <c r="A25" s="170" t="s">
        <v>22</v>
      </c>
      <c r="B25" s="171">
        <v>384</v>
      </c>
      <c r="C25" s="171">
        <v>17169</v>
      </c>
      <c r="D25" s="171">
        <v>8237</v>
      </c>
      <c r="E25" s="171">
        <v>8137</v>
      </c>
      <c r="F25" s="171">
        <v>408</v>
      </c>
      <c r="G25" s="171">
        <v>17371</v>
      </c>
      <c r="H25" s="171">
        <v>8374</v>
      </c>
      <c r="I25" s="171">
        <v>8296</v>
      </c>
      <c r="J25" s="171">
        <f t="shared" si="0"/>
        <v>24</v>
      </c>
      <c r="K25" s="171">
        <f t="shared" si="2"/>
        <v>202</v>
      </c>
      <c r="L25" s="171">
        <f t="shared" si="2"/>
        <v>137</v>
      </c>
      <c r="M25" s="171">
        <f t="shared" si="2"/>
        <v>159</v>
      </c>
    </row>
    <row r="26" spans="2:13" ht="12.7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8" spans="1:2" ht="12.75">
      <c r="A28" s="214" t="s">
        <v>99</v>
      </c>
      <c r="B28" s="214"/>
    </row>
  </sheetData>
  <mergeCells count="5">
    <mergeCell ref="J4:M4"/>
    <mergeCell ref="A28:B28"/>
    <mergeCell ref="A4:A5"/>
    <mergeCell ref="B4:E4"/>
    <mergeCell ref="F4:I4"/>
  </mergeCells>
  <hyperlinks>
    <hyperlink ref="A1" location="INDICE!B21" tooltip="TORNA ALL'INDICE" display="AREA VALDINIEVOL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3" t="s">
        <v>409</v>
      </c>
    </row>
    <row r="2" ht="12.75">
      <c r="A2" s="159"/>
    </row>
    <row r="4" spans="1:13" ht="12.75">
      <c r="A4" s="213" t="s">
        <v>374</v>
      </c>
      <c r="B4" s="213">
        <v>2013</v>
      </c>
      <c r="C4" s="213"/>
      <c r="D4" s="213"/>
      <c r="E4" s="213"/>
      <c r="F4" s="213">
        <v>2014</v>
      </c>
      <c r="G4" s="213"/>
      <c r="H4" s="213"/>
      <c r="I4" s="213"/>
      <c r="J4" s="213" t="s">
        <v>375</v>
      </c>
      <c r="K4" s="213"/>
      <c r="L4" s="213"/>
      <c r="M4" s="213"/>
    </row>
    <row r="5" spans="1:13" ht="12.75">
      <c r="A5" s="213"/>
      <c r="B5" s="160" t="s">
        <v>376</v>
      </c>
      <c r="C5" s="160" t="s">
        <v>377</v>
      </c>
      <c r="D5" s="160" t="s">
        <v>378</v>
      </c>
      <c r="E5" s="160" t="s">
        <v>379</v>
      </c>
      <c r="F5" s="160" t="s">
        <v>376</v>
      </c>
      <c r="G5" s="160" t="s">
        <v>377</v>
      </c>
      <c r="H5" s="160" t="s">
        <v>378</v>
      </c>
      <c r="I5" s="160" t="s">
        <v>379</v>
      </c>
      <c r="J5" s="160" t="s">
        <v>376</v>
      </c>
      <c r="K5" s="160" t="s">
        <v>377</v>
      </c>
      <c r="L5" s="160" t="s">
        <v>378</v>
      </c>
      <c r="M5" s="160" t="s">
        <v>379</v>
      </c>
    </row>
    <row r="6" spans="1:13" ht="12.75">
      <c r="A6" s="161" t="s">
        <v>380</v>
      </c>
      <c r="B6" s="162">
        <v>2</v>
      </c>
      <c r="C6" s="162">
        <v>482</v>
      </c>
      <c r="D6" s="162">
        <v>228</v>
      </c>
      <c r="E6" s="162">
        <v>252</v>
      </c>
      <c r="F6" s="162">
        <v>3</v>
      </c>
      <c r="G6" s="162">
        <v>630</v>
      </c>
      <c r="H6" s="162">
        <v>288</v>
      </c>
      <c r="I6" s="162">
        <v>316</v>
      </c>
      <c r="J6" s="162">
        <f aca="true" t="shared" si="0" ref="J6:J25">F6-B6</f>
        <v>1</v>
      </c>
      <c r="K6" s="162">
        <f aca="true" t="shared" si="1" ref="K6:M21">G6-C6</f>
        <v>148</v>
      </c>
      <c r="L6" s="162">
        <f t="shared" si="1"/>
        <v>60</v>
      </c>
      <c r="M6" s="163">
        <f t="shared" si="1"/>
        <v>64</v>
      </c>
    </row>
    <row r="7" spans="1:13" ht="12.75">
      <c r="A7" s="164" t="s">
        <v>381</v>
      </c>
      <c r="B7" s="165">
        <v>29</v>
      </c>
      <c r="C7" s="165">
        <v>4554</v>
      </c>
      <c r="D7" s="165">
        <v>2162</v>
      </c>
      <c r="E7" s="165">
        <v>2262</v>
      </c>
      <c r="F7" s="165">
        <v>31</v>
      </c>
      <c r="G7" s="165">
        <v>4658</v>
      </c>
      <c r="H7" s="165">
        <v>2255</v>
      </c>
      <c r="I7" s="165">
        <v>2365</v>
      </c>
      <c r="J7" s="165">
        <f t="shared" si="0"/>
        <v>2</v>
      </c>
      <c r="K7" s="165">
        <f t="shared" si="1"/>
        <v>104</v>
      </c>
      <c r="L7" s="165">
        <f t="shared" si="1"/>
        <v>93</v>
      </c>
      <c r="M7" s="166">
        <f t="shared" si="1"/>
        <v>103</v>
      </c>
    </row>
    <row r="8" spans="1:13" ht="12.75">
      <c r="A8" s="164" t="s">
        <v>382</v>
      </c>
      <c r="B8" s="165">
        <v>103</v>
      </c>
      <c r="C8" s="165">
        <v>6433</v>
      </c>
      <c r="D8" s="165">
        <v>3285</v>
      </c>
      <c r="E8" s="165">
        <v>3449</v>
      </c>
      <c r="F8" s="165">
        <v>102</v>
      </c>
      <c r="G8" s="165">
        <v>6194</v>
      </c>
      <c r="H8" s="165">
        <v>3194</v>
      </c>
      <c r="I8" s="165">
        <v>3350</v>
      </c>
      <c r="J8" s="165">
        <f t="shared" si="0"/>
        <v>-1</v>
      </c>
      <c r="K8" s="165">
        <f t="shared" si="1"/>
        <v>-239</v>
      </c>
      <c r="L8" s="165">
        <f t="shared" si="1"/>
        <v>-91</v>
      </c>
      <c r="M8" s="166">
        <f t="shared" si="1"/>
        <v>-99</v>
      </c>
    </row>
    <row r="9" spans="1:13" ht="12.75">
      <c r="A9" s="164" t="s">
        <v>383</v>
      </c>
      <c r="B9" s="165">
        <v>19</v>
      </c>
      <c r="C9" s="165">
        <v>624</v>
      </c>
      <c r="D9" s="165">
        <v>322</v>
      </c>
      <c r="E9" s="165">
        <v>338</v>
      </c>
      <c r="F9" s="165">
        <v>20</v>
      </c>
      <c r="G9" s="165">
        <v>663</v>
      </c>
      <c r="H9" s="165">
        <v>341</v>
      </c>
      <c r="I9" s="165">
        <v>358</v>
      </c>
      <c r="J9" s="165">
        <f t="shared" si="0"/>
        <v>1</v>
      </c>
      <c r="K9" s="165">
        <f t="shared" si="1"/>
        <v>39</v>
      </c>
      <c r="L9" s="165">
        <f t="shared" si="1"/>
        <v>19</v>
      </c>
      <c r="M9" s="166">
        <f t="shared" si="1"/>
        <v>20</v>
      </c>
    </row>
    <row r="10" spans="1:13" ht="12.75">
      <c r="A10" s="167" t="s">
        <v>384</v>
      </c>
      <c r="B10" s="168">
        <v>7</v>
      </c>
      <c r="C10" s="168">
        <v>175</v>
      </c>
      <c r="D10" s="168">
        <v>84</v>
      </c>
      <c r="E10" s="168">
        <v>82</v>
      </c>
      <c r="F10" s="168">
        <v>7</v>
      </c>
      <c r="G10" s="168">
        <v>175</v>
      </c>
      <c r="H10" s="168">
        <v>84</v>
      </c>
      <c r="I10" s="168">
        <v>82</v>
      </c>
      <c r="J10" s="168">
        <f t="shared" si="0"/>
        <v>0</v>
      </c>
      <c r="K10" s="168">
        <f t="shared" si="1"/>
        <v>0</v>
      </c>
      <c r="L10" s="168">
        <f t="shared" si="1"/>
        <v>0</v>
      </c>
      <c r="M10" s="169">
        <f t="shared" si="1"/>
        <v>0</v>
      </c>
    </row>
    <row r="11" spans="1:13" ht="12.75">
      <c r="A11" s="170" t="s">
        <v>385</v>
      </c>
      <c r="B11" s="171">
        <v>160</v>
      </c>
      <c r="C11" s="171">
        <v>12268</v>
      </c>
      <c r="D11" s="171">
        <v>6081</v>
      </c>
      <c r="E11" s="171">
        <v>6383</v>
      </c>
      <c r="F11" s="171">
        <v>163</v>
      </c>
      <c r="G11" s="171">
        <v>12320</v>
      </c>
      <c r="H11" s="171">
        <v>6162</v>
      </c>
      <c r="I11" s="171">
        <v>6471</v>
      </c>
      <c r="J11" s="171">
        <f t="shared" si="0"/>
        <v>3</v>
      </c>
      <c r="K11" s="171">
        <f t="shared" si="1"/>
        <v>52</v>
      </c>
      <c r="L11" s="171">
        <f t="shared" si="1"/>
        <v>81</v>
      </c>
      <c r="M11" s="171">
        <f t="shared" si="1"/>
        <v>88</v>
      </c>
    </row>
    <row r="12" spans="1:13" ht="12.75">
      <c r="A12" s="172" t="s">
        <v>386</v>
      </c>
      <c r="B12" s="173">
        <v>3</v>
      </c>
      <c r="C12" s="173">
        <v>107</v>
      </c>
      <c r="D12" s="173">
        <v>56</v>
      </c>
      <c r="E12" s="173">
        <v>41</v>
      </c>
      <c r="F12" s="173">
        <v>4</v>
      </c>
      <c r="G12" s="173">
        <v>130</v>
      </c>
      <c r="H12" s="173">
        <v>64</v>
      </c>
      <c r="I12" s="173">
        <v>53</v>
      </c>
      <c r="J12" s="173">
        <f t="shared" si="0"/>
        <v>1</v>
      </c>
      <c r="K12" s="173">
        <f t="shared" si="1"/>
        <v>23</v>
      </c>
      <c r="L12" s="173">
        <f t="shared" si="1"/>
        <v>8</v>
      </c>
      <c r="M12" s="174">
        <f t="shared" si="1"/>
        <v>12</v>
      </c>
    </row>
    <row r="13" spans="1:13" ht="12.75">
      <c r="A13" s="170" t="s">
        <v>387</v>
      </c>
      <c r="B13" s="171">
        <v>163</v>
      </c>
      <c r="C13" s="171">
        <v>12375</v>
      </c>
      <c r="D13" s="171">
        <v>6137</v>
      </c>
      <c r="E13" s="171">
        <v>6424</v>
      </c>
      <c r="F13" s="171">
        <v>167</v>
      </c>
      <c r="G13" s="171">
        <v>12450</v>
      </c>
      <c r="H13" s="171">
        <v>6226</v>
      </c>
      <c r="I13" s="171">
        <v>6524</v>
      </c>
      <c r="J13" s="171">
        <f t="shared" si="0"/>
        <v>4</v>
      </c>
      <c r="K13" s="171">
        <f t="shared" si="1"/>
        <v>75</v>
      </c>
      <c r="L13" s="171">
        <f t="shared" si="1"/>
        <v>89</v>
      </c>
      <c r="M13" s="171">
        <f t="shared" si="1"/>
        <v>100</v>
      </c>
    </row>
    <row r="14" spans="1:13" ht="12.75">
      <c r="A14" s="161" t="s">
        <v>388</v>
      </c>
      <c r="B14" s="162">
        <v>9</v>
      </c>
      <c r="C14" s="162">
        <v>83</v>
      </c>
      <c r="D14" s="162">
        <v>44</v>
      </c>
      <c r="E14" s="162">
        <v>39</v>
      </c>
      <c r="F14" s="162">
        <v>9</v>
      </c>
      <c r="G14" s="162">
        <v>83</v>
      </c>
      <c r="H14" s="162">
        <v>44</v>
      </c>
      <c r="I14" s="162">
        <v>39</v>
      </c>
      <c r="J14" s="162">
        <f t="shared" si="0"/>
        <v>0</v>
      </c>
      <c r="K14" s="162">
        <f t="shared" si="1"/>
        <v>0</v>
      </c>
      <c r="L14" s="162">
        <f t="shared" si="1"/>
        <v>0</v>
      </c>
      <c r="M14" s="163">
        <f t="shared" si="1"/>
        <v>0</v>
      </c>
    </row>
    <row r="15" spans="1:13" ht="12.75">
      <c r="A15" s="164" t="s">
        <v>16</v>
      </c>
      <c r="B15" s="165">
        <v>7</v>
      </c>
      <c r="C15" s="165">
        <v>41</v>
      </c>
      <c r="D15" s="165">
        <v>23</v>
      </c>
      <c r="E15" s="165">
        <v>19</v>
      </c>
      <c r="F15" s="165">
        <v>11</v>
      </c>
      <c r="G15" s="165">
        <v>61</v>
      </c>
      <c r="H15" s="165">
        <v>33</v>
      </c>
      <c r="I15" s="165">
        <v>32</v>
      </c>
      <c r="J15" s="165">
        <f t="shared" si="0"/>
        <v>4</v>
      </c>
      <c r="K15" s="165">
        <f t="shared" si="1"/>
        <v>20</v>
      </c>
      <c r="L15" s="165">
        <f t="shared" si="1"/>
        <v>10</v>
      </c>
      <c r="M15" s="166">
        <f t="shared" si="1"/>
        <v>13</v>
      </c>
    </row>
    <row r="16" spans="1:13" ht="12.75">
      <c r="A16" s="164" t="s">
        <v>389</v>
      </c>
      <c r="B16" s="165">
        <v>7</v>
      </c>
      <c r="C16" s="165">
        <v>69</v>
      </c>
      <c r="D16" s="165">
        <v>33</v>
      </c>
      <c r="E16" s="165">
        <v>38</v>
      </c>
      <c r="F16" s="165">
        <v>7</v>
      </c>
      <c r="G16" s="165">
        <v>73</v>
      </c>
      <c r="H16" s="165">
        <v>33</v>
      </c>
      <c r="I16" s="165">
        <v>39</v>
      </c>
      <c r="J16" s="165">
        <f t="shared" si="0"/>
        <v>0</v>
      </c>
      <c r="K16" s="165">
        <f t="shared" si="1"/>
        <v>4</v>
      </c>
      <c r="L16" s="165">
        <f t="shared" si="1"/>
        <v>0</v>
      </c>
      <c r="M16" s="166">
        <f t="shared" si="1"/>
        <v>1</v>
      </c>
    </row>
    <row r="17" spans="1:13" ht="12.75">
      <c r="A17" s="164" t="s">
        <v>18</v>
      </c>
      <c r="B17" s="165">
        <v>1</v>
      </c>
      <c r="C17" s="165">
        <v>600</v>
      </c>
      <c r="D17" s="165">
        <v>200</v>
      </c>
      <c r="E17" s="165">
        <v>82</v>
      </c>
      <c r="F17" s="165">
        <v>1</v>
      </c>
      <c r="G17" s="165">
        <v>600</v>
      </c>
      <c r="H17" s="165">
        <v>200</v>
      </c>
      <c r="I17" s="165">
        <v>82</v>
      </c>
      <c r="J17" s="165">
        <f t="shared" si="0"/>
        <v>0</v>
      </c>
      <c r="K17" s="165">
        <f t="shared" si="1"/>
        <v>0</v>
      </c>
      <c r="L17" s="165">
        <f t="shared" si="1"/>
        <v>0</v>
      </c>
      <c r="M17" s="166">
        <f t="shared" si="1"/>
        <v>0</v>
      </c>
    </row>
    <row r="18" spans="1:13" ht="12.75">
      <c r="A18" s="164" t="s">
        <v>207</v>
      </c>
      <c r="B18" s="165">
        <v>2</v>
      </c>
      <c r="C18" s="165">
        <v>6</v>
      </c>
      <c r="D18" s="165">
        <v>3</v>
      </c>
      <c r="E18" s="165">
        <v>3</v>
      </c>
      <c r="F18" s="165">
        <v>3</v>
      </c>
      <c r="G18" s="165">
        <v>11</v>
      </c>
      <c r="H18" s="165">
        <v>6</v>
      </c>
      <c r="I18" s="165">
        <v>4</v>
      </c>
      <c r="J18" s="165">
        <f t="shared" si="0"/>
        <v>1</v>
      </c>
      <c r="K18" s="165">
        <f t="shared" si="1"/>
        <v>5</v>
      </c>
      <c r="L18" s="165">
        <f t="shared" si="1"/>
        <v>3</v>
      </c>
      <c r="M18" s="166">
        <f t="shared" si="1"/>
        <v>1</v>
      </c>
    </row>
    <row r="19" spans="1:13" ht="12.75">
      <c r="A19" s="164" t="s">
        <v>17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f t="shared" si="0"/>
        <v>0</v>
      </c>
      <c r="K19" s="165">
        <f t="shared" si="1"/>
        <v>0</v>
      </c>
      <c r="L19" s="165">
        <f t="shared" si="1"/>
        <v>0</v>
      </c>
      <c r="M19" s="166">
        <f t="shared" si="1"/>
        <v>0</v>
      </c>
    </row>
    <row r="20" spans="1:13" ht="12.75">
      <c r="A20" s="164" t="s">
        <v>390</v>
      </c>
      <c r="B20" s="165">
        <v>0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f t="shared" si="0"/>
        <v>0</v>
      </c>
      <c r="K20" s="165">
        <f t="shared" si="1"/>
        <v>0</v>
      </c>
      <c r="L20" s="165">
        <f t="shared" si="1"/>
        <v>0</v>
      </c>
      <c r="M20" s="166">
        <f t="shared" si="1"/>
        <v>0</v>
      </c>
    </row>
    <row r="21" spans="1:13" ht="12.75">
      <c r="A21" s="164" t="s">
        <v>391</v>
      </c>
      <c r="B21" s="165">
        <v>0</v>
      </c>
      <c r="C21" s="165">
        <v>0</v>
      </c>
      <c r="D21" s="165">
        <v>0</v>
      </c>
      <c r="E21" s="165">
        <v>0</v>
      </c>
      <c r="F21" s="165">
        <v>1</v>
      </c>
      <c r="G21" s="165">
        <v>18</v>
      </c>
      <c r="H21" s="165">
        <v>11</v>
      </c>
      <c r="I21" s="165">
        <v>8</v>
      </c>
      <c r="J21" s="165">
        <f t="shared" si="0"/>
        <v>1</v>
      </c>
      <c r="K21" s="165">
        <f t="shared" si="1"/>
        <v>18</v>
      </c>
      <c r="L21" s="165">
        <f t="shared" si="1"/>
        <v>11</v>
      </c>
      <c r="M21" s="166">
        <f t="shared" si="1"/>
        <v>8</v>
      </c>
    </row>
    <row r="22" spans="1:13" ht="12.75">
      <c r="A22" s="164" t="s">
        <v>20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f t="shared" si="0"/>
        <v>0</v>
      </c>
      <c r="K22" s="165">
        <f aca="true" t="shared" si="2" ref="K22:M25">G22-C22</f>
        <v>0</v>
      </c>
      <c r="L22" s="165">
        <f t="shared" si="2"/>
        <v>0</v>
      </c>
      <c r="M22" s="166">
        <f t="shared" si="2"/>
        <v>0</v>
      </c>
    </row>
    <row r="23" spans="1:13" ht="12.75">
      <c r="A23" s="175" t="s">
        <v>392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f t="shared" si="0"/>
        <v>0</v>
      </c>
      <c r="K23" s="176">
        <f t="shared" si="2"/>
        <v>0</v>
      </c>
      <c r="L23" s="176">
        <f t="shared" si="2"/>
        <v>0</v>
      </c>
      <c r="M23" s="177">
        <f t="shared" si="2"/>
        <v>0</v>
      </c>
    </row>
    <row r="24" spans="1:13" ht="12.75">
      <c r="A24" s="170" t="s">
        <v>393</v>
      </c>
      <c r="B24" s="171">
        <v>26</v>
      </c>
      <c r="C24" s="171">
        <v>799</v>
      </c>
      <c r="D24" s="171">
        <v>303</v>
      </c>
      <c r="E24" s="171">
        <v>181</v>
      </c>
      <c r="F24" s="171">
        <v>32</v>
      </c>
      <c r="G24" s="171">
        <v>846</v>
      </c>
      <c r="H24" s="171">
        <v>327</v>
      </c>
      <c r="I24" s="171">
        <v>204</v>
      </c>
      <c r="J24" s="171">
        <f t="shared" si="0"/>
        <v>6</v>
      </c>
      <c r="K24" s="171">
        <f t="shared" si="2"/>
        <v>47</v>
      </c>
      <c r="L24" s="171">
        <f t="shared" si="2"/>
        <v>24</v>
      </c>
      <c r="M24" s="171">
        <f t="shared" si="2"/>
        <v>23</v>
      </c>
    </row>
    <row r="25" spans="1:13" ht="12.75">
      <c r="A25" s="170" t="s">
        <v>22</v>
      </c>
      <c r="B25" s="171">
        <v>189</v>
      </c>
      <c r="C25" s="171">
        <v>13174</v>
      </c>
      <c r="D25" s="171">
        <v>6440</v>
      </c>
      <c r="E25" s="171">
        <v>6605</v>
      </c>
      <c r="F25" s="171">
        <v>199</v>
      </c>
      <c r="G25" s="171">
        <v>13296</v>
      </c>
      <c r="H25" s="171">
        <v>6553</v>
      </c>
      <c r="I25" s="171">
        <v>6728</v>
      </c>
      <c r="J25" s="171">
        <f t="shared" si="0"/>
        <v>10</v>
      </c>
      <c r="K25" s="171">
        <f t="shared" si="2"/>
        <v>122</v>
      </c>
      <c r="L25" s="171">
        <f t="shared" si="2"/>
        <v>113</v>
      </c>
      <c r="M25" s="171">
        <f t="shared" si="2"/>
        <v>123</v>
      </c>
    </row>
    <row r="26" spans="2:13" ht="12.7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8" spans="1:2" ht="12.75">
      <c r="A28" s="214" t="s">
        <v>99</v>
      </c>
      <c r="B28" s="214"/>
    </row>
  </sheetData>
  <mergeCells count="5">
    <mergeCell ref="J4:M4"/>
    <mergeCell ref="A28:B28"/>
    <mergeCell ref="A4:A5"/>
    <mergeCell ref="B4:E4"/>
    <mergeCell ref="F4:I4"/>
  </mergeCells>
  <hyperlinks>
    <hyperlink ref="A1" location="INDICE!B22" tooltip="TORNA ALL'INDICE" display="COMUNE DI MONTECATINI TERME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3" t="s">
        <v>410</v>
      </c>
    </row>
    <row r="2" ht="12.75">
      <c r="A2" s="159"/>
    </row>
    <row r="4" spans="1:13" ht="12.75">
      <c r="A4" s="213" t="s">
        <v>374</v>
      </c>
      <c r="B4" s="213">
        <v>2013</v>
      </c>
      <c r="C4" s="213"/>
      <c r="D4" s="213"/>
      <c r="E4" s="213"/>
      <c r="F4" s="213">
        <v>2014</v>
      </c>
      <c r="G4" s="213"/>
      <c r="H4" s="213"/>
      <c r="I4" s="213"/>
      <c r="J4" s="213" t="s">
        <v>375</v>
      </c>
      <c r="K4" s="213"/>
      <c r="L4" s="213"/>
      <c r="M4" s="213"/>
    </row>
    <row r="5" spans="1:13" ht="12.75">
      <c r="A5" s="213"/>
      <c r="B5" s="160" t="s">
        <v>376</v>
      </c>
      <c r="C5" s="160" t="s">
        <v>377</v>
      </c>
      <c r="D5" s="160" t="s">
        <v>378</v>
      </c>
      <c r="E5" s="160" t="s">
        <v>379</v>
      </c>
      <c r="F5" s="160" t="s">
        <v>376</v>
      </c>
      <c r="G5" s="160" t="s">
        <v>377</v>
      </c>
      <c r="H5" s="160" t="s">
        <v>378</v>
      </c>
      <c r="I5" s="160" t="s">
        <v>379</v>
      </c>
      <c r="J5" s="160" t="s">
        <v>376</v>
      </c>
      <c r="K5" s="160" t="s">
        <v>377</v>
      </c>
      <c r="L5" s="160" t="s">
        <v>378</v>
      </c>
      <c r="M5" s="160" t="s">
        <v>379</v>
      </c>
    </row>
    <row r="6" spans="1:13" ht="12.75">
      <c r="A6" s="161" t="s">
        <v>380</v>
      </c>
      <c r="B6" s="162"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f aca="true" t="shared" si="0" ref="J6:J25">F6-B6</f>
        <v>0</v>
      </c>
      <c r="K6" s="162">
        <f aca="true" t="shared" si="1" ref="K6:M21">G6-C6</f>
        <v>0</v>
      </c>
      <c r="L6" s="162">
        <f t="shared" si="1"/>
        <v>0</v>
      </c>
      <c r="M6" s="163">
        <f t="shared" si="1"/>
        <v>0</v>
      </c>
    </row>
    <row r="7" spans="1:13" ht="12.75">
      <c r="A7" s="164" t="s">
        <v>381</v>
      </c>
      <c r="B7" s="165">
        <v>5</v>
      </c>
      <c r="C7" s="165">
        <v>567</v>
      </c>
      <c r="D7" s="165">
        <v>216</v>
      </c>
      <c r="E7" s="165">
        <v>224</v>
      </c>
      <c r="F7" s="165">
        <v>5</v>
      </c>
      <c r="G7" s="165">
        <v>567</v>
      </c>
      <c r="H7" s="165">
        <v>214</v>
      </c>
      <c r="I7" s="165">
        <v>224</v>
      </c>
      <c r="J7" s="165">
        <f t="shared" si="0"/>
        <v>0</v>
      </c>
      <c r="K7" s="165">
        <f t="shared" si="1"/>
        <v>0</v>
      </c>
      <c r="L7" s="165">
        <f t="shared" si="1"/>
        <v>-2</v>
      </c>
      <c r="M7" s="166">
        <f t="shared" si="1"/>
        <v>0</v>
      </c>
    </row>
    <row r="8" spans="1:13" ht="12.75">
      <c r="A8" s="164" t="s">
        <v>382</v>
      </c>
      <c r="B8" s="165">
        <v>33</v>
      </c>
      <c r="C8" s="165">
        <v>1726</v>
      </c>
      <c r="D8" s="165">
        <v>881</v>
      </c>
      <c r="E8" s="165">
        <v>916</v>
      </c>
      <c r="F8" s="165">
        <v>32</v>
      </c>
      <c r="G8" s="165">
        <v>1674</v>
      </c>
      <c r="H8" s="165">
        <v>855</v>
      </c>
      <c r="I8" s="165">
        <v>885</v>
      </c>
      <c r="J8" s="165">
        <f t="shared" si="0"/>
        <v>-1</v>
      </c>
      <c r="K8" s="165">
        <f t="shared" si="1"/>
        <v>-52</v>
      </c>
      <c r="L8" s="165">
        <f t="shared" si="1"/>
        <v>-26</v>
      </c>
      <c r="M8" s="166">
        <f t="shared" si="1"/>
        <v>-31</v>
      </c>
    </row>
    <row r="9" spans="1:13" ht="12.75">
      <c r="A9" s="164" t="s">
        <v>383</v>
      </c>
      <c r="B9" s="165">
        <v>20</v>
      </c>
      <c r="C9" s="165">
        <v>533</v>
      </c>
      <c r="D9" s="165">
        <v>265</v>
      </c>
      <c r="E9" s="165">
        <v>271</v>
      </c>
      <c r="F9" s="165">
        <v>19</v>
      </c>
      <c r="G9" s="165">
        <v>503</v>
      </c>
      <c r="H9" s="165">
        <v>251</v>
      </c>
      <c r="I9" s="165">
        <v>259</v>
      </c>
      <c r="J9" s="165">
        <f t="shared" si="0"/>
        <v>-1</v>
      </c>
      <c r="K9" s="165">
        <f t="shared" si="1"/>
        <v>-30</v>
      </c>
      <c r="L9" s="165">
        <f t="shared" si="1"/>
        <v>-14</v>
      </c>
      <c r="M9" s="166">
        <f t="shared" si="1"/>
        <v>-12</v>
      </c>
    </row>
    <row r="10" spans="1:13" ht="12.75">
      <c r="A10" s="167" t="s">
        <v>384</v>
      </c>
      <c r="B10" s="168">
        <v>9</v>
      </c>
      <c r="C10" s="168">
        <v>196</v>
      </c>
      <c r="D10" s="168">
        <v>104</v>
      </c>
      <c r="E10" s="168">
        <v>93</v>
      </c>
      <c r="F10" s="168">
        <v>9</v>
      </c>
      <c r="G10" s="168">
        <v>196</v>
      </c>
      <c r="H10" s="168">
        <v>104</v>
      </c>
      <c r="I10" s="168">
        <v>93</v>
      </c>
      <c r="J10" s="168">
        <f t="shared" si="0"/>
        <v>0</v>
      </c>
      <c r="K10" s="168">
        <f t="shared" si="1"/>
        <v>0</v>
      </c>
      <c r="L10" s="168">
        <f t="shared" si="1"/>
        <v>0</v>
      </c>
      <c r="M10" s="169">
        <f t="shared" si="1"/>
        <v>0</v>
      </c>
    </row>
    <row r="11" spans="1:13" ht="12.75">
      <c r="A11" s="170" t="s">
        <v>385</v>
      </c>
      <c r="B11" s="171">
        <v>67</v>
      </c>
      <c r="C11" s="171">
        <v>3022</v>
      </c>
      <c r="D11" s="171">
        <v>1466</v>
      </c>
      <c r="E11" s="171">
        <v>1504</v>
      </c>
      <c r="F11" s="171">
        <v>65</v>
      </c>
      <c r="G11" s="171">
        <v>2940</v>
      </c>
      <c r="H11" s="171">
        <v>1424</v>
      </c>
      <c r="I11" s="171">
        <v>1461</v>
      </c>
      <c r="J11" s="171">
        <f t="shared" si="0"/>
        <v>-2</v>
      </c>
      <c r="K11" s="171">
        <f t="shared" si="1"/>
        <v>-82</v>
      </c>
      <c r="L11" s="171">
        <f t="shared" si="1"/>
        <v>-42</v>
      </c>
      <c r="M11" s="171">
        <f t="shared" si="1"/>
        <v>-43</v>
      </c>
    </row>
    <row r="12" spans="1:13" ht="12.75">
      <c r="A12" s="172" t="s">
        <v>386</v>
      </c>
      <c r="B12" s="173">
        <v>2</v>
      </c>
      <c r="C12" s="173">
        <v>265</v>
      </c>
      <c r="D12" s="173">
        <v>119</v>
      </c>
      <c r="E12" s="173">
        <v>115</v>
      </c>
      <c r="F12" s="173">
        <v>2</v>
      </c>
      <c r="G12" s="173">
        <v>266</v>
      </c>
      <c r="H12" s="173">
        <v>119</v>
      </c>
      <c r="I12" s="173">
        <v>114</v>
      </c>
      <c r="J12" s="173">
        <f t="shared" si="0"/>
        <v>0</v>
      </c>
      <c r="K12" s="173">
        <f t="shared" si="1"/>
        <v>1</v>
      </c>
      <c r="L12" s="173">
        <f t="shared" si="1"/>
        <v>0</v>
      </c>
      <c r="M12" s="174">
        <f t="shared" si="1"/>
        <v>-1</v>
      </c>
    </row>
    <row r="13" spans="1:13" ht="12.75">
      <c r="A13" s="170" t="s">
        <v>387</v>
      </c>
      <c r="B13" s="171">
        <v>69</v>
      </c>
      <c r="C13" s="171">
        <v>3287</v>
      </c>
      <c r="D13" s="171">
        <v>1585</v>
      </c>
      <c r="E13" s="171">
        <v>1619</v>
      </c>
      <c r="F13" s="171">
        <v>67</v>
      </c>
      <c r="G13" s="171">
        <v>3206</v>
      </c>
      <c r="H13" s="171">
        <v>1543</v>
      </c>
      <c r="I13" s="171">
        <v>1575</v>
      </c>
      <c r="J13" s="171">
        <f t="shared" si="0"/>
        <v>-2</v>
      </c>
      <c r="K13" s="171">
        <f t="shared" si="1"/>
        <v>-81</v>
      </c>
      <c r="L13" s="171">
        <f t="shared" si="1"/>
        <v>-42</v>
      </c>
      <c r="M13" s="171">
        <f t="shared" si="1"/>
        <v>-44</v>
      </c>
    </row>
    <row r="14" spans="1:13" ht="12.75">
      <c r="A14" s="161" t="s">
        <v>388</v>
      </c>
      <c r="B14" s="162">
        <v>30</v>
      </c>
      <c r="C14" s="162">
        <v>268</v>
      </c>
      <c r="D14" s="162">
        <v>129</v>
      </c>
      <c r="E14" s="162">
        <v>137</v>
      </c>
      <c r="F14" s="162">
        <v>34</v>
      </c>
      <c r="G14" s="162">
        <v>301</v>
      </c>
      <c r="H14" s="162">
        <v>149</v>
      </c>
      <c r="I14" s="162">
        <v>153</v>
      </c>
      <c r="J14" s="162">
        <f t="shared" si="0"/>
        <v>4</v>
      </c>
      <c r="K14" s="162">
        <f t="shared" si="1"/>
        <v>33</v>
      </c>
      <c r="L14" s="162">
        <f t="shared" si="1"/>
        <v>20</v>
      </c>
      <c r="M14" s="163">
        <f t="shared" si="1"/>
        <v>16</v>
      </c>
    </row>
    <row r="15" spans="1:13" ht="12.75">
      <c r="A15" s="164" t="s">
        <v>16</v>
      </c>
      <c r="B15" s="165">
        <v>64</v>
      </c>
      <c r="C15" s="165">
        <v>379</v>
      </c>
      <c r="D15" s="165">
        <v>180</v>
      </c>
      <c r="E15" s="165">
        <v>160</v>
      </c>
      <c r="F15" s="165">
        <v>74</v>
      </c>
      <c r="G15" s="165">
        <v>423</v>
      </c>
      <c r="H15" s="165">
        <v>205</v>
      </c>
      <c r="I15" s="165">
        <v>157</v>
      </c>
      <c r="J15" s="165">
        <f t="shared" si="0"/>
        <v>10</v>
      </c>
      <c r="K15" s="165">
        <f t="shared" si="1"/>
        <v>44</v>
      </c>
      <c r="L15" s="165">
        <f t="shared" si="1"/>
        <v>25</v>
      </c>
      <c r="M15" s="166">
        <f t="shared" si="1"/>
        <v>-3</v>
      </c>
    </row>
    <row r="16" spans="1:13" ht="12.75">
      <c r="A16" s="164" t="s">
        <v>389</v>
      </c>
      <c r="B16" s="165">
        <v>81</v>
      </c>
      <c r="C16" s="165">
        <v>797</v>
      </c>
      <c r="D16" s="165">
        <v>403</v>
      </c>
      <c r="E16" s="165">
        <v>402</v>
      </c>
      <c r="F16" s="165">
        <v>86</v>
      </c>
      <c r="G16" s="165">
        <v>884</v>
      </c>
      <c r="H16" s="165">
        <v>423</v>
      </c>
      <c r="I16" s="165">
        <v>431</v>
      </c>
      <c r="J16" s="165">
        <f t="shared" si="0"/>
        <v>5</v>
      </c>
      <c r="K16" s="165">
        <f t="shared" si="1"/>
        <v>87</v>
      </c>
      <c r="L16" s="165">
        <f t="shared" si="1"/>
        <v>20</v>
      </c>
      <c r="M16" s="166">
        <f t="shared" si="1"/>
        <v>29</v>
      </c>
    </row>
    <row r="17" spans="1:13" ht="12.75">
      <c r="A17" s="164" t="s">
        <v>18</v>
      </c>
      <c r="B17" s="165">
        <v>5</v>
      </c>
      <c r="C17" s="165">
        <v>1352</v>
      </c>
      <c r="D17" s="165">
        <v>338</v>
      </c>
      <c r="E17" s="165">
        <v>133</v>
      </c>
      <c r="F17" s="165">
        <v>5</v>
      </c>
      <c r="G17" s="165">
        <v>1352</v>
      </c>
      <c r="H17" s="165">
        <v>338</v>
      </c>
      <c r="I17" s="165">
        <v>133</v>
      </c>
      <c r="J17" s="165">
        <f t="shared" si="0"/>
        <v>0</v>
      </c>
      <c r="K17" s="165">
        <f t="shared" si="1"/>
        <v>0</v>
      </c>
      <c r="L17" s="165">
        <f t="shared" si="1"/>
        <v>0</v>
      </c>
      <c r="M17" s="166">
        <f t="shared" si="1"/>
        <v>0</v>
      </c>
    </row>
    <row r="18" spans="1:13" ht="12.75">
      <c r="A18" s="164" t="s">
        <v>207</v>
      </c>
      <c r="B18" s="165">
        <v>25</v>
      </c>
      <c r="C18" s="165">
        <v>573</v>
      </c>
      <c r="D18" s="165">
        <v>206</v>
      </c>
      <c r="E18" s="165">
        <v>208</v>
      </c>
      <c r="F18" s="165">
        <v>27</v>
      </c>
      <c r="G18" s="165">
        <v>564</v>
      </c>
      <c r="H18" s="165">
        <v>228</v>
      </c>
      <c r="I18" s="165">
        <v>208</v>
      </c>
      <c r="J18" s="165">
        <f t="shared" si="0"/>
        <v>2</v>
      </c>
      <c r="K18" s="165">
        <f t="shared" si="1"/>
        <v>-9</v>
      </c>
      <c r="L18" s="165">
        <f t="shared" si="1"/>
        <v>22</v>
      </c>
      <c r="M18" s="166">
        <f t="shared" si="1"/>
        <v>0</v>
      </c>
    </row>
    <row r="19" spans="1:13" ht="12.75">
      <c r="A19" s="164" t="s">
        <v>17</v>
      </c>
      <c r="B19" s="165">
        <v>10</v>
      </c>
      <c r="C19" s="165">
        <v>560</v>
      </c>
      <c r="D19" s="165">
        <v>134</v>
      </c>
      <c r="E19" s="165">
        <v>103</v>
      </c>
      <c r="F19" s="165">
        <v>10</v>
      </c>
      <c r="G19" s="165">
        <v>560</v>
      </c>
      <c r="H19" s="165">
        <v>160</v>
      </c>
      <c r="I19" s="165">
        <v>103</v>
      </c>
      <c r="J19" s="165">
        <f t="shared" si="0"/>
        <v>0</v>
      </c>
      <c r="K19" s="165">
        <f t="shared" si="1"/>
        <v>0</v>
      </c>
      <c r="L19" s="165">
        <f t="shared" si="1"/>
        <v>26</v>
      </c>
      <c r="M19" s="166">
        <f t="shared" si="1"/>
        <v>0</v>
      </c>
    </row>
    <row r="20" spans="1:13" ht="12.75">
      <c r="A20" s="164" t="s">
        <v>390</v>
      </c>
      <c r="B20" s="165">
        <v>6</v>
      </c>
      <c r="C20" s="165">
        <v>174</v>
      </c>
      <c r="D20" s="165">
        <v>42</v>
      </c>
      <c r="E20" s="165">
        <v>34</v>
      </c>
      <c r="F20" s="165">
        <v>6</v>
      </c>
      <c r="G20" s="165">
        <v>172</v>
      </c>
      <c r="H20" s="165">
        <v>42</v>
      </c>
      <c r="I20" s="165">
        <v>36</v>
      </c>
      <c r="J20" s="165">
        <f t="shared" si="0"/>
        <v>0</v>
      </c>
      <c r="K20" s="165">
        <f t="shared" si="1"/>
        <v>-2</v>
      </c>
      <c r="L20" s="165">
        <f t="shared" si="1"/>
        <v>0</v>
      </c>
      <c r="M20" s="166">
        <f t="shared" si="1"/>
        <v>2</v>
      </c>
    </row>
    <row r="21" spans="1:13" ht="12.75">
      <c r="A21" s="164" t="s">
        <v>391</v>
      </c>
      <c r="B21" s="165">
        <v>4</v>
      </c>
      <c r="C21" s="165">
        <v>109</v>
      </c>
      <c r="D21" s="165">
        <v>58</v>
      </c>
      <c r="E21" s="165">
        <v>49</v>
      </c>
      <c r="F21" s="165">
        <v>4</v>
      </c>
      <c r="G21" s="165">
        <v>109</v>
      </c>
      <c r="H21" s="165">
        <v>48</v>
      </c>
      <c r="I21" s="165">
        <v>49</v>
      </c>
      <c r="J21" s="165">
        <f t="shared" si="0"/>
        <v>0</v>
      </c>
      <c r="K21" s="165">
        <f t="shared" si="1"/>
        <v>0</v>
      </c>
      <c r="L21" s="165">
        <f t="shared" si="1"/>
        <v>-10</v>
      </c>
      <c r="M21" s="166">
        <f t="shared" si="1"/>
        <v>0</v>
      </c>
    </row>
    <row r="22" spans="1:13" ht="12.75">
      <c r="A22" s="164" t="s">
        <v>20</v>
      </c>
      <c r="B22" s="165">
        <v>3</v>
      </c>
      <c r="C22" s="165">
        <v>44</v>
      </c>
      <c r="D22" s="165">
        <v>27</v>
      </c>
      <c r="E22" s="165">
        <v>17</v>
      </c>
      <c r="F22" s="165">
        <v>3</v>
      </c>
      <c r="G22" s="165">
        <v>44</v>
      </c>
      <c r="H22" s="165">
        <v>27</v>
      </c>
      <c r="I22" s="165">
        <v>17</v>
      </c>
      <c r="J22" s="165">
        <f t="shared" si="0"/>
        <v>0</v>
      </c>
      <c r="K22" s="165">
        <f aca="true" t="shared" si="2" ref="K22:M25">G22-C22</f>
        <v>0</v>
      </c>
      <c r="L22" s="165">
        <f t="shared" si="2"/>
        <v>0</v>
      </c>
      <c r="M22" s="166">
        <f t="shared" si="2"/>
        <v>0</v>
      </c>
    </row>
    <row r="23" spans="1:13" ht="12.75">
      <c r="A23" s="175" t="s">
        <v>392</v>
      </c>
      <c r="B23" s="176">
        <v>3</v>
      </c>
      <c r="C23" s="176">
        <v>42</v>
      </c>
      <c r="D23" s="176">
        <v>14</v>
      </c>
      <c r="E23" s="176">
        <v>10</v>
      </c>
      <c r="F23" s="176">
        <v>3</v>
      </c>
      <c r="G23" s="176">
        <v>42</v>
      </c>
      <c r="H23" s="176">
        <v>12</v>
      </c>
      <c r="I23" s="176">
        <v>9</v>
      </c>
      <c r="J23" s="176">
        <f t="shared" si="0"/>
        <v>0</v>
      </c>
      <c r="K23" s="176">
        <f t="shared" si="2"/>
        <v>0</v>
      </c>
      <c r="L23" s="176">
        <f t="shared" si="2"/>
        <v>-2</v>
      </c>
      <c r="M23" s="177">
        <f t="shared" si="2"/>
        <v>-1</v>
      </c>
    </row>
    <row r="24" spans="1:13" ht="12.75">
      <c r="A24" s="170" t="s">
        <v>393</v>
      </c>
      <c r="B24" s="171">
        <v>231</v>
      </c>
      <c r="C24" s="171">
        <v>4298</v>
      </c>
      <c r="D24" s="171">
        <v>1531</v>
      </c>
      <c r="E24" s="171">
        <v>1253</v>
      </c>
      <c r="F24" s="171">
        <v>252</v>
      </c>
      <c r="G24" s="171">
        <v>4451</v>
      </c>
      <c r="H24" s="171">
        <v>1632</v>
      </c>
      <c r="I24" s="171">
        <v>1296</v>
      </c>
      <c r="J24" s="171">
        <f t="shared" si="0"/>
        <v>21</v>
      </c>
      <c r="K24" s="171">
        <f t="shared" si="2"/>
        <v>153</v>
      </c>
      <c r="L24" s="171">
        <f t="shared" si="2"/>
        <v>101</v>
      </c>
      <c r="M24" s="171">
        <f t="shared" si="2"/>
        <v>43</v>
      </c>
    </row>
    <row r="25" spans="1:13" ht="12.75">
      <c r="A25" s="170" t="s">
        <v>22</v>
      </c>
      <c r="B25" s="171">
        <v>300</v>
      </c>
      <c r="C25" s="171">
        <v>7585</v>
      </c>
      <c r="D25" s="171">
        <v>3116</v>
      </c>
      <c r="E25" s="171">
        <v>2872</v>
      </c>
      <c r="F25" s="171">
        <v>319</v>
      </c>
      <c r="G25" s="171">
        <v>7657</v>
      </c>
      <c r="H25" s="171">
        <v>3175</v>
      </c>
      <c r="I25" s="171">
        <v>2871</v>
      </c>
      <c r="J25" s="171">
        <f t="shared" si="0"/>
        <v>19</v>
      </c>
      <c r="K25" s="171">
        <f t="shared" si="2"/>
        <v>72</v>
      </c>
      <c r="L25" s="171">
        <f t="shared" si="2"/>
        <v>59</v>
      </c>
      <c r="M25" s="171">
        <f t="shared" si="2"/>
        <v>-1</v>
      </c>
    </row>
    <row r="26" spans="2:13" ht="12.7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8" spans="1:2" ht="12.75">
      <c r="A28" s="214" t="s">
        <v>99</v>
      </c>
      <c r="B28" s="214"/>
    </row>
  </sheetData>
  <mergeCells count="5">
    <mergeCell ref="J4:M4"/>
    <mergeCell ref="A28:B28"/>
    <mergeCell ref="A4:A5"/>
    <mergeCell ref="B4:E4"/>
    <mergeCell ref="F4:I4"/>
  </mergeCells>
  <hyperlinks>
    <hyperlink ref="A1" location="INDICE!B23" tooltip="TORNA ALL'INDICE" display="AREA PISTOIES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3" t="s">
        <v>411</v>
      </c>
    </row>
    <row r="2" ht="12.75">
      <c r="A2" s="159"/>
    </row>
    <row r="4" spans="1:13" ht="12.75">
      <c r="A4" s="213" t="s">
        <v>374</v>
      </c>
      <c r="B4" s="213">
        <v>2013</v>
      </c>
      <c r="C4" s="213"/>
      <c r="D4" s="213"/>
      <c r="E4" s="213"/>
      <c r="F4" s="213">
        <v>2014</v>
      </c>
      <c r="G4" s="213"/>
      <c r="H4" s="213"/>
      <c r="I4" s="213"/>
      <c r="J4" s="213" t="s">
        <v>375</v>
      </c>
      <c r="K4" s="213"/>
      <c r="L4" s="213"/>
      <c r="M4" s="213"/>
    </row>
    <row r="5" spans="1:13" ht="12.75">
      <c r="A5" s="213"/>
      <c r="B5" s="160" t="s">
        <v>376</v>
      </c>
      <c r="C5" s="160" t="s">
        <v>377</v>
      </c>
      <c r="D5" s="160" t="s">
        <v>378</v>
      </c>
      <c r="E5" s="160" t="s">
        <v>379</v>
      </c>
      <c r="F5" s="160" t="s">
        <v>376</v>
      </c>
      <c r="G5" s="160" t="s">
        <v>377</v>
      </c>
      <c r="H5" s="160" t="s">
        <v>378</v>
      </c>
      <c r="I5" s="160" t="s">
        <v>379</v>
      </c>
      <c r="J5" s="160" t="s">
        <v>376</v>
      </c>
      <c r="K5" s="160" t="s">
        <v>377</v>
      </c>
      <c r="L5" s="160" t="s">
        <v>378</v>
      </c>
      <c r="M5" s="160" t="s">
        <v>379</v>
      </c>
    </row>
    <row r="6" spans="1:13" ht="12.75">
      <c r="A6" s="161" t="s">
        <v>380</v>
      </c>
      <c r="B6" s="162"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f aca="true" t="shared" si="0" ref="J6:J25">F6-B6</f>
        <v>0</v>
      </c>
      <c r="K6" s="162">
        <f aca="true" t="shared" si="1" ref="K6:M21">G6-C6</f>
        <v>0</v>
      </c>
      <c r="L6" s="162">
        <f t="shared" si="1"/>
        <v>0</v>
      </c>
      <c r="M6" s="163">
        <f t="shared" si="1"/>
        <v>0</v>
      </c>
    </row>
    <row r="7" spans="1:13" ht="12.75">
      <c r="A7" s="164" t="s">
        <v>381</v>
      </c>
      <c r="B7" s="165">
        <v>2</v>
      </c>
      <c r="C7" s="165">
        <v>293</v>
      </c>
      <c r="D7" s="165">
        <v>89</v>
      </c>
      <c r="E7" s="165">
        <v>95</v>
      </c>
      <c r="F7" s="165">
        <v>2</v>
      </c>
      <c r="G7" s="165">
        <v>293</v>
      </c>
      <c r="H7" s="165">
        <v>89</v>
      </c>
      <c r="I7" s="165">
        <v>95</v>
      </c>
      <c r="J7" s="165">
        <f t="shared" si="0"/>
        <v>0</v>
      </c>
      <c r="K7" s="165">
        <f t="shared" si="1"/>
        <v>0</v>
      </c>
      <c r="L7" s="165">
        <f t="shared" si="1"/>
        <v>0</v>
      </c>
      <c r="M7" s="166">
        <f t="shared" si="1"/>
        <v>0</v>
      </c>
    </row>
    <row r="8" spans="1:13" ht="12.75">
      <c r="A8" s="164" t="s">
        <v>382</v>
      </c>
      <c r="B8" s="165">
        <v>19</v>
      </c>
      <c r="C8" s="165">
        <v>1025</v>
      </c>
      <c r="D8" s="165">
        <v>528</v>
      </c>
      <c r="E8" s="165">
        <v>545</v>
      </c>
      <c r="F8" s="165">
        <v>19</v>
      </c>
      <c r="G8" s="165">
        <v>1015</v>
      </c>
      <c r="H8" s="165">
        <v>528</v>
      </c>
      <c r="I8" s="165">
        <v>542</v>
      </c>
      <c r="J8" s="165">
        <f t="shared" si="0"/>
        <v>0</v>
      </c>
      <c r="K8" s="165">
        <f t="shared" si="1"/>
        <v>-10</v>
      </c>
      <c r="L8" s="165">
        <f t="shared" si="1"/>
        <v>0</v>
      </c>
      <c r="M8" s="166">
        <f t="shared" si="1"/>
        <v>-3</v>
      </c>
    </row>
    <row r="9" spans="1:13" ht="12.75">
      <c r="A9" s="164" t="s">
        <v>383</v>
      </c>
      <c r="B9" s="165">
        <v>17</v>
      </c>
      <c r="C9" s="165">
        <v>467</v>
      </c>
      <c r="D9" s="165">
        <v>233</v>
      </c>
      <c r="E9" s="165">
        <v>238</v>
      </c>
      <c r="F9" s="165">
        <v>16</v>
      </c>
      <c r="G9" s="165">
        <v>437</v>
      </c>
      <c r="H9" s="165">
        <v>219</v>
      </c>
      <c r="I9" s="165">
        <v>226</v>
      </c>
      <c r="J9" s="165">
        <f t="shared" si="0"/>
        <v>-1</v>
      </c>
      <c r="K9" s="165">
        <f t="shared" si="1"/>
        <v>-30</v>
      </c>
      <c r="L9" s="165">
        <f t="shared" si="1"/>
        <v>-14</v>
      </c>
      <c r="M9" s="166">
        <f t="shared" si="1"/>
        <v>-12</v>
      </c>
    </row>
    <row r="10" spans="1:13" ht="12.75">
      <c r="A10" s="167" t="s">
        <v>384</v>
      </c>
      <c r="B10" s="168">
        <v>6</v>
      </c>
      <c r="C10" s="168">
        <v>139</v>
      </c>
      <c r="D10" s="168">
        <v>73</v>
      </c>
      <c r="E10" s="168">
        <v>68</v>
      </c>
      <c r="F10" s="168">
        <v>6</v>
      </c>
      <c r="G10" s="168">
        <v>139</v>
      </c>
      <c r="H10" s="168">
        <v>73</v>
      </c>
      <c r="I10" s="168">
        <v>68</v>
      </c>
      <c r="J10" s="168">
        <f t="shared" si="0"/>
        <v>0</v>
      </c>
      <c r="K10" s="168">
        <f t="shared" si="1"/>
        <v>0</v>
      </c>
      <c r="L10" s="168">
        <f t="shared" si="1"/>
        <v>0</v>
      </c>
      <c r="M10" s="169">
        <f t="shared" si="1"/>
        <v>0</v>
      </c>
    </row>
    <row r="11" spans="1:13" ht="12.75">
      <c r="A11" s="170" t="s">
        <v>385</v>
      </c>
      <c r="B11" s="171">
        <v>44</v>
      </c>
      <c r="C11" s="171">
        <v>1924</v>
      </c>
      <c r="D11" s="171">
        <v>923</v>
      </c>
      <c r="E11" s="171">
        <v>946</v>
      </c>
      <c r="F11" s="171">
        <v>43</v>
      </c>
      <c r="G11" s="171">
        <v>1884</v>
      </c>
      <c r="H11" s="171">
        <v>909</v>
      </c>
      <c r="I11" s="171">
        <v>931</v>
      </c>
      <c r="J11" s="171">
        <f t="shared" si="0"/>
        <v>-1</v>
      </c>
      <c r="K11" s="171">
        <f t="shared" si="1"/>
        <v>-40</v>
      </c>
      <c r="L11" s="171">
        <f t="shared" si="1"/>
        <v>-14</v>
      </c>
      <c r="M11" s="171">
        <f t="shared" si="1"/>
        <v>-15</v>
      </c>
    </row>
    <row r="12" spans="1:13" ht="12.75">
      <c r="A12" s="172" t="s">
        <v>386</v>
      </c>
      <c r="B12" s="173">
        <v>2</v>
      </c>
      <c r="C12" s="173">
        <v>265</v>
      </c>
      <c r="D12" s="173">
        <v>119</v>
      </c>
      <c r="E12" s="173">
        <v>115</v>
      </c>
      <c r="F12" s="173">
        <v>2</v>
      </c>
      <c r="G12" s="173">
        <v>266</v>
      </c>
      <c r="H12" s="173">
        <v>119</v>
      </c>
      <c r="I12" s="173">
        <v>114</v>
      </c>
      <c r="J12" s="173">
        <f t="shared" si="0"/>
        <v>0</v>
      </c>
      <c r="K12" s="173">
        <f t="shared" si="1"/>
        <v>1</v>
      </c>
      <c r="L12" s="173">
        <f t="shared" si="1"/>
        <v>0</v>
      </c>
      <c r="M12" s="174">
        <f t="shared" si="1"/>
        <v>-1</v>
      </c>
    </row>
    <row r="13" spans="1:13" ht="12.75">
      <c r="A13" s="170" t="s">
        <v>387</v>
      </c>
      <c r="B13" s="171">
        <v>46</v>
      </c>
      <c r="C13" s="171">
        <v>2189</v>
      </c>
      <c r="D13" s="171">
        <v>1042</v>
      </c>
      <c r="E13" s="171">
        <v>1061</v>
      </c>
      <c r="F13" s="171">
        <v>45</v>
      </c>
      <c r="G13" s="171">
        <v>2150</v>
      </c>
      <c r="H13" s="171">
        <v>1028</v>
      </c>
      <c r="I13" s="171">
        <v>1045</v>
      </c>
      <c r="J13" s="171">
        <f t="shared" si="0"/>
        <v>-1</v>
      </c>
      <c r="K13" s="171">
        <f t="shared" si="1"/>
        <v>-39</v>
      </c>
      <c r="L13" s="171">
        <f t="shared" si="1"/>
        <v>-14</v>
      </c>
      <c r="M13" s="171">
        <f t="shared" si="1"/>
        <v>-16</v>
      </c>
    </row>
    <row r="14" spans="1:13" ht="12.75">
      <c r="A14" s="161" t="s">
        <v>388</v>
      </c>
      <c r="B14" s="162">
        <v>9</v>
      </c>
      <c r="C14" s="162">
        <v>75</v>
      </c>
      <c r="D14" s="162">
        <v>37</v>
      </c>
      <c r="E14" s="162">
        <v>35</v>
      </c>
      <c r="F14" s="162">
        <v>9</v>
      </c>
      <c r="G14" s="162">
        <v>75</v>
      </c>
      <c r="H14" s="162">
        <v>37</v>
      </c>
      <c r="I14" s="162">
        <v>35</v>
      </c>
      <c r="J14" s="162">
        <f t="shared" si="0"/>
        <v>0</v>
      </c>
      <c r="K14" s="162">
        <f t="shared" si="1"/>
        <v>0</v>
      </c>
      <c r="L14" s="162">
        <f t="shared" si="1"/>
        <v>0</v>
      </c>
      <c r="M14" s="163">
        <f t="shared" si="1"/>
        <v>0</v>
      </c>
    </row>
    <row r="15" spans="1:13" ht="12.75">
      <c r="A15" s="164" t="s">
        <v>16</v>
      </c>
      <c r="B15" s="165">
        <v>18</v>
      </c>
      <c r="C15" s="165">
        <v>108</v>
      </c>
      <c r="D15" s="165">
        <v>57</v>
      </c>
      <c r="E15" s="165">
        <v>45</v>
      </c>
      <c r="F15" s="165">
        <v>21</v>
      </c>
      <c r="G15" s="165">
        <v>126</v>
      </c>
      <c r="H15" s="165">
        <v>67</v>
      </c>
      <c r="I15" s="165">
        <v>50</v>
      </c>
      <c r="J15" s="165">
        <f t="shared" si="0"/>
        <v>3</v>
      </c>
      <c r="K15" s="165">
        <f t="shared" si="1"/>
        <v>18</v>
      </c>
      <c r="L15" s="165">
        <f t="shared" si="1"/>
        <v>10</v>
      </c>
      <c r="M15" s="166">
        <f t="shared" si="1"/>
        <v>5</v>
      </c>
    </row>
    <row r="16" spans="1:13" ht="12.75">
      <c r="A16" s="164" t="s">
        <v>389</v>
      </c>
      <c r="B16" s="165">
        <v>28</v>
      </c>
      <c r="C16" s="165">
        <v>222</v>
      </c>
      <c r="D16" s="165">
        <v>114</v>
      </c>
      <c r="E16" s="165">
        <v>109</v>
      </c>
      <c r="F16" s="165">
        <v>29</v>
      </c>
      <c r="G16" s="165">
        <v>250</v>
      </c>
      <c r="H16" s="165">
        <v>118</v>
      </c>
      <c r="I16" s="165">
        <v>120</v>
      </c>
      <c r="J16" s="165">
        <f t="shared" si="0"/>
        <v>1</v>
      </c>
      <c r="K16" s="165">
        <f t="shared" si="1"/>
        <v>28</v>
      </c>
      <c r="L16" s="165">
        <f t="shared" si="1"/>
        <v>4</v>
      </c>
      <c r="M16" s="166">
        <f t="shared" si="1"/>
        <v>11</v>
      </c>
    </row>
    <row r="17" spans="1:13" ht="12.75">
      <c r="A17" s="164" t="s">
        <v>18</v>
      </c>
      <c r="B17" s="165">
        <v>5</v>
      </c>
      <c r="C17" s="165">
        <v>1352</v>
      </c>
      <c r="D17" s="165">
        <v>338</v>
      </c>
      <c r="E17" s="165">
        <v>133</v>
      </c>
      <c r="F17" s="165">
        <v>5</v>
      </c>
      <c r="G17" s="165">
        <v>1352</v>
      </c>
      <c r="H17" s="165">
        <v>338</v>
      </c>
      <c r="I17" s="165">
        <v>133</v>
      </c>
      <c r="J17" s="165">
        <f t="shared" si="0"/>
        <v>0</v>
      </c>
      <c r="K17" s="165">
        <f t="shared" si="1"/>
        <v>0</v>
      </c>
      <c r="L17" s="165">
        <f t="shared" si="1"/>
        <v>0</v>
      </c>
      <c r="M17" s="166">
        <f t="shared" si="1"/>
        <v>0</v>
      </c>
    </row>
    <row r="18" spans="1:13" ht="12.75">
      <c r="A18" s="164" t="s">
        <v>207</v>
      </c>
      <c r="B18" s="165">
        <v>6</v>
      </c>
      <c r="C18" s="165">
        <v>242</v>
      </c>
      <c r="D18" s="165">
        <v>78</v>
      </c>
      <c r="E18" s="165">
        <v>81</v>
      </c>
      <c r="F18" s="165">
        <v>7</v>
      </c>
      <c r="G18" s="165">
        <v>246</v>
      </c>
      <c r="H18" s="165">
        <v>102</v>
      </c>
      <c r="I18" s="165">
        <v>82</v>
      </c>
      <c r="J18" s="165">
        <f t="shared" si="0"/>
        <v>1</v>
      </c>
      <c r="K18" s="165">
        <f t="shared" si="1"/>
        <v>4</v>
      </c>
      <c r="L18" s="165">
        <f t="shared" si="1"/>
        <v>24</v>
      </c>
      <c r="M18" s="166">
        <f t="shared" si="1"/>
        <v>1</v>
      </c>
    </row>
    <row r="19" spans="1:13" ht="12.75">
      <c r="A19" s="164" t="s">
        <v>17</v>
      </c>
      <c r="B19" s="165">
        <v>9</v>
      </c>
      <c r="C19" s="165">
        <v>535</v>
      </c>
      <c r="D19" s="165">
        <v>129</v>
      </c>
      <c r="E19" s="165">
        <v>98</v>
      </c>
      <c r="F19" s="165">
        <v>9</v>
      </c>
      <c r="G19" s="165">
        <v>535</v>
      </c>
      <c r="H19" s="165">
        <v>155</v>
      </c>
      <c r="I19" s="165">
        <v>98</v>
      </c>
      <c r="J19" s="165">
        <f t="shared" si="0"/>
        <v>0</v>
      </c>
      <c r="K19" s="165">
        <f t="shared" si="1"/>
        <v>0</v>
      </c>
      <c r="L19" s="165">
        <f t="shared" si="1"/>
        <v>26</v>
      </c>
      <c r="M19" s="166">
        <f t="shared" si="1"/>
        <v>0</v>
      </c>
    </row>
    <row r="20" spans="1:13" ht="12.75">
      <c r="A20" s="164" t="s">
        <v>390</v>
      </c>
      <c r="B20" s="165">
        <v>2</v>
      </c>
      <c r="C20" s="165">
        <v>115</v>
      </c>
      <c r="D20" s="165">
        <v>23</v>
      </c>
      <c r="E20" s="165">
        <v>22</v>
      </c>
      <c r="F20" s="165">
        <v>2</v>
      </c>
      <c r="G20" s="165">
        <v>115</v>
      </c>
      <c r="H20" s="165">
        <v>23</v>
      </c>
      <c r="I20" s="165">
        <v>22</v>
      </c>
      <c r="J20" s="165">
        <f t="shared" si="0"/>
        <v>0</v>
      </c>
      <c r="K20" s="165">
        <f t="shared" si="1"/>
        <v>0</v>
      </c>
      <c r="L20" s="165">
        <f t="shared" si="1"/>
        <v>0</v>
      </c>
      <c r="M20" s="166">
        <f t="shared" si="1"/>
        <v>0</v>
      </c>
    </row>
    <row r="21" spans="1:13" ht="12.75">
      <c r="A21" s="164" t="s">
        <v>391</v>
      </c>
      <c r="B21" s="165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f t="shared" si="0"/>
        <v>0</v>
      </c>
      <c r="K21" s="165">
        <f t="shared" si="1"/>
        <v>0</v>
      </c>
      <c r="L21" s="165">
        <f t="shared" si="1"/>
        <v>0</v>
      </c>
      <c r="M21" s="166">
        <f t="shared" si="1"/>
        <v>0</v>
      </c>
    </row>
    <row r="22" spans="1:13" ht="12.75">
      <c r="A22" s="164" t="s">
        <v>20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f t="shared" si="0"/>
        <v>0</v>
      </c>
      <c r="K22" s="165">
        <f aca="true" t="shared" si="2" ref="K22:M25">G22-C22</f>
        <v>0</v>
      </c>
      <c r="L22" s="165">
        <f t="shared" si="2"/>
        <v>0</v>
      </c>
      <c r="M22" s="166">
        <f t="shared" si="2"/>
        <v>0</v>
      </c>
    </row>
    <row r="23" spans="1:13" ht="12.75">
      <c r="A23" s="175" t="s">
        <v>392</v>
      </c>
      <c r="B23" s="176">
        <v>2</v>
      </c>
      <c r="C23" s="176">
        <v>33</v>
      </c>
      <c r="D23" s="176">
        <v>9</v>
      </c>
      <c r="E23" s="176">
        <v>6</v>
      </c>
      <c r="F23" s="176">
        <v>2</v>
      </c>
      <c r="G23" s="176">
        <v>33</v>
      </c>
      <c r="H23" s="176">
        <v>9</v>
      </c>
      <c r="I23" s="176">
        <v>6</v>
      </c>
      <c r="J23" s="176">
        <f t="shared" si="0"/>
        <v>0</v>
      </c>
      <c r="K23" s="176">
        <f t="shared" si="2"/>
        <v>0</v>
      </c>
      <c r="L23" s="176">
        <f t="shared" si="2"/>
        <v>0</v>
      </c>
      <c r="M23" s="177">
        <f t="shared" si="2"/>
        <v>0</v>
      </c>
    </row>
    <row r="24" spans="1:13" ht="12.75">
      <c r="A24" s="170" t="s">
        <v>393</v>
      </c>
      <c r="B24" s="171">
        <v>79</v>
      </c>
      <c r="C24" s="171">
        <v>2682</v>
      </c>
      <c r="D24" s="171">
        <v>785</v>
      </c>
      <c r="E24" s="171">
        <v>529</v>
      </c>
      <c r="F24" s="171">
        <v>84</v>
      </c>
      <c r="G24" s="171">
        <v>2732</v>
      </c>
      <c r="H24" s="171">
        <v>849</v>
      </c>
      <c r="I24" s="171">
        <v>546</v>
      </c>
      <c r="J24" s="171">
        <f t="shared" si="0"/>
        <v>5</v>
      </c>
      <c r="K24" s="171">
        <f t="shared" si="2"/>
        <v>50</v>
      </c>
      <c r="L24" s="171">
        <f t="shared" si="2"/>
        <v>64</v>
      </c>
      <c r="M24" s="171">
        <f t="shared" si="2"/>
        <v>17</v>
      </c>
    </row>
    <row r="25" spans="1:13" ht="12.75">
      <c r="A25" s="170" t="s">
        <v>22</v>
      </c>
      <c r="B25" s="171">
        <v>125</v>
      </c>
      <c r="C25" s="171">
        <v>4871</v>
      </c>
      <c r="D25" s="171">
        <v>1827</v>
      </c>
      <c r="E25" s="171">
        <v>1590</v>
      </c>
      <c r="F25" s="171">
        <v>129</v>
      </c>
      <c r="G25" s="171">
        <v>4882</v>
      </c>
      <c r="H25" s="171">
        <v>1877</v>
      </c>
      <c r="I25" s="171">
        <v>1591</v>
      </c>
      <c r="J25" s="171">
        <f t="shared" si="0"/>
        <v>4</v>
      </c>
      <c r="K25" s="171">
        <f t="shared" si="2"/>
        <v>11</v>
      </c>
      <c r="L25" s="171">
        <f t="shared" si="2"/>
        <v>50</v>
      </c>
      <c r="M25" s="171">
        <f t="shared" si="2"/>
        <v>1</v>
      </c>
    </row>
    <row r="26" spans="2:13" ht="12.7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8" spans="1:2" ht="12.75">
      <c r="A28" s="214" t="s">
        <v>99</v>
      </c>
      <c r="B28" s="214"/>
    </row>
  </sheetData>
  <mergeCells count="5">
    <mergeCell ref="J4:M4"/>
    <mergeCell ref="A28:B28"/>
    <mergeCell ref="A4:A5"/>
    <mergeCell ref="B4:E4"/>
    <mergeCell ref="F4:I4"/>
  </mergeCells>
  <hyperlinks>
    <hyperlink ref="A1" location="INDICE!B24" tooltip="TORNA ALL'INDICE" display="QUADRANTE MONTANO. CAPACITA'  DELLE STRUTTURE RICETTIVE PER TIPOLOGIA AL 31.12. ANNI 2012 E 2013."/>
  </hyperlinks>
  <printOptions/>
  <pageMargins left="0.7" right="0.7" top="0.75" bottom="0.58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3" t="s">
        <v>412</v>
      </c>
    </row>
    <row r="2" ht="12.75">
      <c r="A2" s="159"/>
    </row>
    <row r="4" spans="1:13" ht="12.75">
      <c r="A4" s="213" t="s">
        <v>374</v>
      </c>
      <c r="B4" s="213">
        <v>2013</v>
      </c>
      <c r="C4" s="213"/>
      <c r="D4" s="213"/>
      <c r="E4" s="213"/>
      <c r="F4" s="213">
        <v>2014</v>
      </c>
      <c r="G4" s="213"/>
      <c r="H4" s="213"/>
      <c r="I4" s="213"/>
      <c r="J4" s="213" t="s">
        <v>375</v>
      </c>
      <c r="K4" s="213"/>
      <c r="L4" s="213"/>
      <c r="M4" s="213"/>
    </row>
    <row r="5" spans="1:13" ht="12.75">
      <c r="A5" s="213"/>
      <c r="B5" s="160" t="s">
        <v>376</v>
      </c>
      <c r="C5" s="160" t="s">
        <v>377</v>
      </c>
      <c r="D5" s="160" t="s">
        <v>378</v>
      </c>
      <c r="E5" s="160" t="s">
        <v>379</v>
      </c>
      <c r="F5" s="160" t="s">
        <v>376</v>
      </c>
      <c r="G5" s="160" t="s">
        <v>377</v>
      </c>
      <c r="H5" s="160" t="s">
        <v>378</v>
      </c>
      <c r="I5" s="160" t="s">
        <v>379</v>
      </c>
      <c r="J5" s="160" t="s">
        <v>376</v>
      </c>
      <c r="K5" s="160" t="s">
        <v>377</v>
      </c>
      <c r="L5" s="160" t="s">
        <v>378</v>
      </c>
      <c r="M5" s="160" t="s">
        <v>379</v>
      </c>
    </row>
    <row r="6" spans="1:13" ht="12.75">
      <c r="A6" s="161" t="s">
        <v>380</v>
      </c>
      <c r="B6" s="162"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f aca="true" t="shared" si="0" ref="J6:J25">F6-B6</f>
        <v>0</v>
      </c>
      <c r="K6" s="162">
        <f aca="true" t="shared" si="1" ref="K6:M21">G6-C6</f>
        <v>0</v>
      </c>
      <c r="L6" s="162">
        <f t="shared" si="1"/>
        <v>0</v>
      </c>
      <c r="M6" s="163">
        <f t="shared" si="1"/>
        <v>0</v>
      </c>
    </row>
    <row r="7" spans="1:13" ht="12.75">
      <c r="A7" s="164" t="s">
        <v>381</v>
      </c>
      <c r="B7" s="165">
        <v>3</v>
      </c>
      <c r="C7" s="165">
        <v>274</v>
      </c>
      <c r="D7" s="165">
        <v>127</v>
      </c>
      <c r="E7" s="165">
        <v>129</v>
      </c>
      <c r="F7" s="165">
        <v>3</v>
      </c>
      <c r="G7" s="165">
        <v>274</v>
      </c>
      <c r="H7" s="165">
        <v>125</v>
      </c>
      <c r="I7" s="165">
        <v>129</v>
      </c>
      <c r="J7" s="165">
        <f t="shared" si="0"/>
        <v>0</v>
      </c>
      <c r="K7" s="165">
        <f t="shared" si="1"/>
        <v>0</v>
      </c>
      <c r="L7" s="165">
        <f t="shared" si="1"/>
        <v>-2</v>
      </c>
      <c r="M7" s="166">
        <f t="shared" si="1"/>
        <v>0</v>
      </c>
    </row>
    <row r="8" spans="1:13" ht="12.75">
      <c r="A8" s="164" t="s">
        <v>382</v>
      </c>
      <c r="B8" s="165">
        <v>14</v>
      </c>
      <c r="C8" s="165">
        <v>701</v>
      </c>
      <c r="D8" s="165">
        <v>353</v>
      </c>
      <c r="E8" s="165">
        <v>371</v>
      </c>
      <c r="F8" s="165">
        <v>13</v>
      </c>
      <c r="G8" s="165">
        <v>659</v>
      </c>
      <c r="H8" s="165">
        <v>327</v>
      </c>
      <c r="I8" s="165">
        <v>343</v>
      </c>
      <c r="J8" s="165">
        <f t="shared" si="0"/>
        <v>-1</v>
      </c>
      <c r="K8" s="165">
        <f t="shared" si="1"/>
        <v>-42</v>
      </c>
      <c r="L8" s="165">
        <f t="shared" si="1"/>
        <v>-26</v>
      </c>
      <c r="M8" s="166">
        <f t="shared" si="1"/>
        <v>-28</v>
      </c>
    </row>
    <row r="9" spans="1:13" ht="12.75">
      <c r="A9" s="164" t="s">
        <v>383</v>
      </c>
      <c r="B9" s="165">
        <v>3</v>
      </c>
      <c r="C9" s="165">
        <v>66</v>
      </c>
      <c r="D9" s="165">
        <v>32</v>
      </c>
      <c r="E9" s="165">
        <v>33</v>
      </c>
      <c r="F9" s="165">
        <v>3</v>
      </c>
      <c r="G9" s="165">
        <v>66</v>
      </c>
      <c r="H9" s="165">
        <v>32</v>
      </c>
      <c r="I9" s="165">
        <v>33</v>
      </c>
      <c r="J9" s="165">
        <f t="shared" si="0"/>
        <v>0</v>
      </c>
      <c r="K9" s="165">
        <f t="shared" si="1"/>
        <v>0</v>
      </c>
      <c r="L9" s="165">
        <f t="shared" si="1"/>
        <v>0</v>
      </c>
      <c r="M9" s="166">
        <f t="shared" si="1"/>
        <v>0</v>
      </c>
    </row>
    <row r="10" spans="1:13" ht="12.75">
      <c r="A10" s="167" t="s">
        <v>384</v>
      </c>
      <c r="B10" s="168">
        <v>3</v>
      </c>
      <c r="C10" s="168">
        <v>57</v>
      </c>
      <c r="D10" s="168">
        <v>31</v>
      </c>
      <c r="E10" s="168">
        <v>25</v>
      </c>
      <c r="F10" s="168">
        <v>3</v>
      </c>
      <c r="G10" s="168">
        <v>57</v>
      </c>
      <c r="H10" s="168">
        <v>31</v>
      </c>
      <c r="I10" s="168">
        <v>25</v>
      </c>
      <c r="J10" s="168">
        <f t="shared" si="0"/>
        <v>0</v>
      </c>
      <c r="K10" s="168">
        <f t="shared" si="1"/>
        <v>0</v>
      </c>
      <c r="L10" s="168">
        <f t="shared" si="1"/>
        <v>0</v>
      </c>
      <c r="M10" s="169">
        <f t="shared" si="1"/>
        <v>0</v>
      </c>
    </row>
    <row r="11" spans="1:13" ht="12.75">
      <c r="A11" s="170" t="s">
        <v>385</v>
      </c>
      <c r="B11" s="171">
        <v>23</v>
      </c>
      <c r="C11" s="171">
        <v>1098</v>
      </c>
      <c r="D11" s="171">
        <v>543</v>
      </c>
      <c r="E11" s="171">
        <v>558</v>
      </c>
      <c r="F11" s="171">
        <v>22</v>
      </c>
      <c r="G11" s="171">
        <v>1056</v>
      </c>
      <c r="H11" s="171">
        <v>515</v>
      </c>
      <c r="I11" s="171">
        <v>530</v>
      </c>
      <c r="J11" s="171">
        <f t="shared" si="0"/>
        <v>-1</v>
      </c>
      <c r="K11" s="171">
        <f t="shared" si="1"/>
        <v>-42</v>
      </c>
      <c r="L11" s="171">
        <f t="shared" si="1"/>
        <v>-28</v>
      </c>
      <c r="M11" s="171">
        <f t="shared" si="1"/>
        <v>-28</v>
      </c>
    </row>
    <row r="12" spans="1:13" ht="12.75">
      <c r="A12" s="172" t="s">
        <v>386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f t="shared" si="0"/>
        <v>0</v>
      </c>
      <c r="K12" s="173">
        <f t="shared" si="1"/>
        <v>0</v>
      </c>
      <c r="L12" s="173">
        <f t="shared" si="1"/>
        <v>0</v>
      </c>
      <c r="M12" s="174">
        <f t="shared" si="1"/>
        <v>0</v>
      </c>
    </row>
    <row r="13" spans="1:13" ht="12.75">
      <c r="A13" s="170" t="s">
        <v>387</v>
      </c>
      <c r="B13" s="171">
        <v>23</v>
      </c>
      <c r="C13" s="171">
        <v>1098</v>
      </c>
      <c r="D13" s="171">
        <v>543</v>
      </c>
      <c r="E13" s="171">
        <v>558</v>
      </c>
      <c r="F13" s="171">
        <v>22</v>
      </c>
      <c r="G13" s="171">
        <v>1056</v>
      </c>
      <c r="H13" s="171">
        <v>515</v>
      </c>
      <c r="I13" s="171">
        <v>530</v>
      </c>
      <c r="J13" s="171">
        <f t="shared" si="0"/>
        <v>-1</v>
      </c>
      <c r="K13" s="171">
        <f t="shared" si="1"/>
        <v>-42</v>
      </c>
      <c r="L13" s="171">
        <f t="shared" si="1"/>
        <v>-28</v>
      </c>
      <c r="M13" s="171">
        <f t="shared" si="1"/>
        <v>-28</v>
      </c>
    </row>
    <row r="14" spans="1:13" ht="12.75">
      <c r="A14" s="161" t="s">
        <v>388</v>
      </c>
      <c r="B14" s="162">
        <v>21</v>
      </c>
      <c r="C14" s="162">
        <v>193</v>
      </c>
      <c r="D14" s="162">
        <v>92</v>
      </c>
      <c r="E14" s="162">
        <v>102</v>
      </c>
      <c r="F14" s="162">
        <v>25</v>
      </c>
      <c r="G14" s="162">
        <v>226</v>
      </c>
      <c r="H14" s="162">
        <v>112</v>
      </c>
      <c r="I14" s="162">
        <v>118</v>
      </c>
      <c r="J14" s="162">
        <f t="shared" si="0"/>
        <v>4</v>
      </c>
      <c r="K14" s="162">
        <f t="shared" si="1"/>
        <v>33</v>
      </c>
      <c r="L14" s="162">
        <f t="shared" si="1"/>
        <v>20</v>
      </c>
      <c r="M14" s="163">
        <f t="shared" si="1"/>
        <v>16</v>
      </c>
    </row>
    <row r="15" spans="1:13" ht="12.75">
      <c r="A15" s="164" t="s">
        <v>16</v>
      </c>
      <c r="B15" s="165">
        <v>46</v>
      </c>
      <c r="C15" s="165">
        <v>271</v>
      </c>
      <c r="D15" s="165">
        <v>123</v>
      </c>
      <c r="E15" s="165">
        <v>115</v>
      </c>
      <c r="F15" s="165">
        <v>53</v>
      </c>
      <c r="G15" s="165">
        <v>297</v>
      </c>
      <c r="H15" s="165">
        <v>138</v>
      </c>
      <c r="I15" s="165">
        <v>107</v>
      </c>
      <c r="J15" s="165">
        <f t="shared" si="0"/>
        <v>7</v>
      </c>
      <c r="K15" s="165">
        <f t="shared" si="1"/>
        <v>26</v>
      </c>
      <c r="L15" s="165">
        <f t="shared" si="1"/>
        <v>15</v>
      </c>
      <c r="M15" s="166">
        <f t="shared" si="1"/>
        <v>-8</v>
      </c>
    </row>
    <row r="16" spans="1:13" ht="12.75">
      <c r="A16" s="164" t="s">
        <v>389</v>
      </c>
      <c r="B16" s="165">
        <v>53</v>
      </c>
      <c r="C16" s="165">
        <v>575</v>
      </c>
      <c r="D16" s="165">
        <v>289</v>
      </c>
      <c r="E16" s="165">
        <v>293</v>
      </c>
      <c r="F16" s="165">
        <v>57</v>
      </c>
      <c r="G16" s="165">
        <v>634</v>
      </c>
      <c r="H16" s="165">
        <v>305</v>
      </c>
      <c r="I16" s="165">
        <v>311</v>
      </c>
      <c r="J16" s="165">
        <f t="shared" si="0"/>
        <v>4</v>
      </c>
      <c r="K16" s="165">
        <f t="shared" si="1"/>
        <v>59</v>
      </c>
      <c r="L16" s="165">
        <f t="shared" si="1"/>
        <v>16</v>
      </c>
      <c r="M16" s="166">
        <f t="shared" si="1"/>
        <v>18</v>
      </c>
    </row>
    <row r="17" spans="1:13" ht="12.75">
      <c r="A17" s="164" t="s">
        <v>18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f t="shared" si="0"/>
        <v>0</v>
      </c>
      <c r="K17" s="165">
        <f t="shared" si="1"/>
        <v>0</v>
      </c>
      <c r="L17" s="165">
        <f t="shared" si="1"/>
        <v>0</v>
      </c>
      <c r="M17" s="166">
        <f t="shared" si="1"/>
        <v>0</v>
      </c>
    </row>
    <row r="18" spans="1:13" ht="12.75">
      <c r="A18" s="164" t="s">
        <v>207</v>
      </c>
      <c r="B18" s="165">
        <v>19</v>
      </c>
      <c r="C18" s="165">
        <v>331</v>
      </c>
      <c r="D18" s="165">
        <v>128</v>
      </c>
      <c r="E18" s="165">
        <v>127</v>
      </c>
      <c r="F18" s="165">
        <v>20</v>
      </c>
      <c r="G18" s="165">
        <v>318</v>
      </c>
      <c r="H18" s="165">
        <v>126</v>
      </c>
      <c r="I18" s="165">
        <v>126</v>
      </c>
      <c r="J18" s="165">
        <f t="shared" si="0"/>
        <v>1</v>
      </c>
      <c r="K18" s="165">
        <f t="shared" si="1"/>
        <v>-13</v>
      </c>
      <c r="L18" s="165">
        <f t="shared" si="1"/>
        <v>-2</v>
      </c>
      <c r="M18" s="166">
        <f t="shared" si="1"/>
        <v>-1</v>
      </c>
    </row>
    <row r="19" spans="1:13" ht="12.75">
      <c r="A19" s="164" t="s">
        <v>17</v>
      </c>
      <c r="B19" s="165">
        <v>1</v>
      </c>
      <c r="C19" s="165">
        <v>25</v>
      </c>
      <c r="D19" s="165">
        <v>5</v>
      </c>
      <c r="E19" s="165">
        <v>5</v>
      </c>
      <c r="F19" s="165">
        <v>1</v>
      </c>
      <c r="G19" s="165">
        <v>25</v>
      </c>
      <c r="H19" s="165">
        <v>5</v>
      </c>
      <c r="I19" s="165">
        <v>5</v>
      </c>
      <c r="J19" s="165">
        <f t="shared" si="0"/>
        <v>0</v>
      </c>
      <c r="K19" s="165">
        <f t="shared" si="1"/>
        <v>0</v>
      </c>
      <c r="L19" s="165">
        <f t="shared" si="1"/>
        <v>0</v>
      </c>
      <c r="M19" s="166">
        <f t="shared" si="1"/>
        <v>0</v>
      </c>
    </row>
    <row r="20" spans="1:13" ht="12.75">
      <c r="A20" s="164" t="s">
        <v>390</v>
      </c>
      <c r="B20" s="165">
        <v>4</v>
      </c>
      <c r="C20" s="165">
        <v>59</v>
      </c>
      <c r="D20" s="165">
        <v>19</v>
      </c>
      <c r="E20" s="165">
        <v>12</v>
      </c>
      <c r="F20" s="165">
        <v>4</v>
      </c>
      <c r="G20" s="165">
        <v>57</v>
      </c>
      <c r="H20" s="165">
        <v>19</v>
      </c>
      <c r="I20" s="165">
        <v>14</v>
      </c>
      <c r="J20" s="165">
        <f t="shared" si="0"/>
        <v>0</v>
      </c>
      <c r="K20" s="165">
        <f t="shared" si="1"/>
        <v>-2</v>
      </c>
      <c r="L20" s="165">
        <f t="shared" si="1"/>
        <v>0</v>
      </c>
      <c r="M20" s="166">
        <f t="shared" si="1"/>
        <v>2</v>
      </c>
    </row>
    <row r="21" spans="1:13" ht="12.75">
      <c r="A21" s="164" t="s">
        <v>391</v>
      </c>
      <c r="B21" s="165">
        <v>4</v>
      </c>
      <c r="C21" s="165">
        <v>109</v>
      </c>
      <c r="D21" s="165">
        <v>58</v>
      </c>
      <c r="E21" s="165">
        <v>49</v>
      </c>
      <c r="F21" s="165">
        <v>4</v>
      </c>
      <c r="G21" s="165">
        <v>109</v>
      </c>
      <c r="H21" s="165">
        <v>48</v>
      </c>
      <c r="I21" s="165">
        <v>49</v>
      </c>
      <c r="J21" s="165">
        <f t="shared" si="0"/>
        <v>0</v>
      </c>
      <c r="K21" s="165">
        <f t="shared" si="1"/>
        <v>0</v>
      </c>
      <c r="L21" s="165">
        <f t="shared" si="1"/>
        <v>-10</v>
      </c>
      <c r="M21" s="166">
        <f t="shared" si="1"/>
        <v>0</v>
      </c>
    </row>
    <row r="22" spans="1:13" ht="12.75">
      <c r="A22" s="164" t="s">
        <v>20</v>
      </c>
      <c r="B22" s="165">
        <v>3</v>
      </c>
      <c r="C22" s="165">
        <v>44</v>
      </c>
      <c r="D22" s="165">
        <v>27</v>
      </c>
      <c r="E22" s="165">
        <v>17</v>
      </c>
      <c r="F22" s="165">
        <v>3</v>
      </c>
      <c r="G22" s="165">
        <v>44</v>
      </c>
      <c r="H22" s="165">
        <v>27</v>
      </c>
      <c r="I22" s="165">
        <v>17</v>
      </c>
      <c r="J22" s="165">
        <f t="shared" si="0"/>
        <v>0</v>
      </c>
      <c r="K22" s="165">
        <f aca="true" t="shared" si="2" ref="K22:M25">G22-C22</f>
        <v>0</v>
      </c>
      <c r="L22" s="165">
        <f t="shared" si="2"/>
        <v>0</v>
      </c>
      <c r="M22" s="166">
        <f t="shared" si="2"/>
        <v>0</v>
      </c>
    </row>
    <row r="23" spans="1:13" ht="12.75">
      <c r="A23" s="175" t="s">
        <v>392</v>
      </c>
      <c r="B23" s="176">
        <v>1</v>
      </c>
      <c r="C23" s="176">
        <v>9</v>
      </c>
      <c r="D23" s="176">
        <v>5</v>
      </c>
      <c r="E23" s="176">
        <v>4</v>
      </c>
      <c r="F23" s="176">
        <v>1</v>
      </c>
      <c r="G23" s="176">
        <v>9</v>
      </c>
      <c r="H23" s="176">
        <v>3</v>
      </c>
      <c r="I23" s="176">
        <v>3</v>
      </c>
      <c r="J23" s="176">
        <f t="shared" si="0"/>
        <v>0</v>
      </c>
      <c r="K23" s="176">
        <f t="shared" si="2"/>
        <v>0</v>
      </c>
      <c r="L23" s="176">
        <f t="shared" si="2"/>
        <v>-2</v>
      </c>
      <c r="M23" s="177">
        <f t="shared" si="2"/>
        <v>-1</v>
      </c>
    </row>
    <row r="24" spans="1:13" ht="12.75">
      <c r="A24" s="170" t="s">
        <v>393</v>
      </c>
      <c r="B24" s="171">
        <v>152</v>
      </c>
      <c r="C24" s="171">
        <v>1616</v>
      </c>
      <c r="D24" s="171">
        <v>746</v>
      </c>
      <c r="E24" s="171">
        <v>724</v>
      </c>
      <c r="F24" s="171">
        <v>168</v>
      </c>
      <c r="G24" s="171">
        <v>1719</v>
      </c>
      <c r="H24" s="171">
        <v>783</v>
      </c>
      <c r="I24" s="171">
        <v>750</v>
      </c>
      <c r="J24" s="171">
        <f t="shared" si="0"/>
        <v>16</v>
      </c>
      <c r="K24" s="171">
        <f t="shared" si="2"/>
        <v>103</v>
      </c>
      <c r="L24" s="171">
        <f t="shared" si="2"/>
        <v>37</v>
      </c>
      <c r="M24" s="171">
        <f t="shared" si="2"/>
        <v>26</v>
      </c>
    </row>
    <row r="25" spans="1:13" ht="12.75">
      <c r="A25" s="170" t="s">
        <v>22</v>
      </c>
      <c r="B25" s="171">
        <v>175</v>
      </c>
      <c r="C25" s="171">
        <v>2714</v>
      </c>
      <c r="D25" s="171">
        <v>1289</v>
      </c>
      <c r="E25" s="171">
        <v>1282</v>
      </c>
      <c r="F25" s="171">
        <v>190</v>
      </c>
      <c r="G25" s="171">
        <v>2775</v>
      </c>
      <c r="H25" s="171">
        <v>1298</v>
      </c>
      <c r="I25" s="171">
        <v>1280</v>
      </c>
      <c r="J25" s="171">
        <f t="shared" si="0"/>
        <v>15</v>
      </c>
      <c r="K25" s="171">
        <f t="shared" si="2"/>
        <v>61</v>
      </c>
      <c r="L25" s="171">
        <f t="shared" si="2"/>
        <v>9</v>
      </c>
      <c r="M25" s="171">
        <f t="shared" si="2"/>
        <v>-2</v>
      </c>
    </row>
    <row r="26" spans="2:13" ht="12.7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8" spans="1:2" ht="12.75">
      <c r="A28" s="214" t="s">
        <v>99</v>
      </c>
      <c r="B28" s="214"/>
    </row>
  </sheetData>
  <mergeCells count="5">
    <mergeCell ref="J4:M4"/>
    <mergeCell ref="A28:B28"/>
    <mergeCell ref="A4:A5"/>
    <mergeCell ref="B4:E4"/>
    <mergeCell ref="F4:I4"/>
  </mergeCells>
  <hyperlinks>
    <hyperlink ref="A1" location="INDICE!B25" tooltip="TORNA ALL'INDICE" display="QUADRANTE METROPOLITANO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3" t="s">
        <v>413</v>
      </c>
    </row>
    <row r="2" ht="12.75">
      <c r="A2" s="159"/>
    </row>
    <row r="4" spans="1:13" ht="12.75">
      <c r="A4" s="213" t="s">
        <v>374</v>
      </c>
      <c r="B4" s="213">
        <v>2013</v>
      </c>
      <c r="C4" s="213"/>
      <c r="D4" s="213"/>
      <c r="E4" s="213"/>
      <c r="F4" s="213">
        <v>2014</v>
      </c>
      <c r="G4" s="213"/>
      <c r="H4" s="213"/>
      <c r="I4" s="213"/>
      <c r="J4" s="213" t="s">
        <v>375</v>
      </c>
      <c r="K4" s="213"/>
      <c r="L4" s="213"/>
      <c r="M4" s="213"/>
    </row>
    <row r="5" spans="1:13" ht="12.75">
      <c r="A5" s="213"/>
      <c r="B5" s="160" t="s">
        <v>376</v>
      </c>
      <c r="C5" s="160" t="s">
        <v>377</v>
      </c>
      <c r="D5" s="160" t="s">
        <v>378</v>
      </c>
      <c r="E5" s="160" t="s">
        <v>379</v>
      </c>
      <c r="F5" s="160" t="s">
        <v>376</v>
      </c>
      <c r="G5" s="160" t="s">
        <v>377</v>
      </c>
      <c r="H5" s="160" t="s">
        <v>378</v>
      </c>
      <c r="I5" s="160" t="s">
        <v>379</v>
      </c>
      <c r="J5" s="160" t="s">
        <v>376</v>
      </c>
      <c r="K5" s="160" t="s">
        <v>377</v>
      </c>
      <c r="L5" s="160" t="s">
        <v>378</v>
      </c>
      <c r="M5" s="160" t="s">
        <v>379</v>
      </c>
    </row>
    <row r="6" spans="1:13" ht="12.75">
      <c r="A6" s="161" t="s">
        <v>380</v>
      </c>
      <c r="B6" s="162"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f aca="true" t="shared" si="0" ref="J6:J25">F6-B6</f>
        <v>0</v>
      </c>
      <c r="K6" s="162">
        <f aca="true" t="shared" si="1" ref="K6:M21">G6-C6</f>
        <v>0</v>
      </c>
      <c r="L6" s="162">
        <f t="shared" si="1"/>
        <v>0</v>
      </c>
      <c r="M6" s="163">
        <f t="shared" si="1"/>
        <v>0</v>
      </c>
    </row>
    <row r="7" spans="1:13" ht="12.75">
      <c r="A7" s="164" t="s">
        <v>381</v>
      </c>
      <c r="B7" s="165">
        <v>3</v>
      </c>
      <c r="C7" s="165">
        <v>274</v>
      </c>
      <c r="D7" s="165">
        <v>127</v>
      </c>
      <c r="E7" s="165">
        <v>129</v>
      </c>
      <c r="F7" s="165">
        <v>3</v>
      </c>
      <c r="G7" s="165">
        <v>274</v>
      </c>
      <c r="H7" s="165">
        <v>125</v>
      </c>
      <c r="I7" s="165">
        <v>129</v>
      </c>
      <c r="J7" s="165">
        <f t="shared" si="0"/>
        <v>0</v>
      </c>
      <c r="K7" s="165">
        <f t="shared" si="1"/>
        <v>0</v>
      </c>
      <c r="L7" s="165">
        <f t="shared" si="1"/>
        <v>-2</v>
      </c>
      <c r="M7" s="166">
        <f t="shared" si="1"/>
        <v>0</v>
      </c>
    </row>
    <row r="8" spans="1:13" ht="12.75">
      <c r="A8" s="164" t="s">
        <v>382</v>
      </c>
      <c r="B8" s="165">
        <v>8</v>
      </c>
      <c r="C8" s="165">
        <v>365</v>
      </c>
      <c r="D8" s="165">
        <v>197</v>
      </c>
      <c r="E8" s="165">
        <v>204</v>
      </c>
      <c r="F8" s="165">
        <v>7</v>
      </c>
      <c r="G8" s="165">
        <v>323</v>
      </c>
      <c r="H8" s="165">
        <v>171</v>
      </c>
      <c r="I8" s="165">
        <v>176</v>
      </c>
      <c r="J8" s="165">
        <f t="shared" si="0"/>
        <v>-1</v>
      </c>
      <c r="K8" s="165">
        <f t="shared" si="1"/>
        <v>-42</v>
      </c>
      <c r="L8" s="165">
        <f t="shared" si="1"/>
        <v>-26</v>
      </c>
      <c r="M8" s="166">
        <f t="shared" si="1"/>
        <v>-28</v>
      </c>
    </row>
    <row r="9" spans="1:13" ht="12.75">
      <c r="A9" s="164" t="s">
        <v>383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f t="shared" si="0"/>
        <v>0</v>
      </c>
      <c r="K9" s="165">
        <f t="shared" si="1"/>
        <v>0</v>
      </c>
      <c r="L9" s="165">
        <f t="shared" si="1"/>
        <v>0</v>
      </c>
      <c r="M9" s="166">
        <f t="shared" si="1"/>
        <v>0</v>
      </c>
    </row>
    <row r="10" spans="1:13" ht="12.75">
      <c r="A10" s="167" t="s">
        <v>384</v>
      </c>
      <c r="B10" s="168">
        <v>3</v>
      </c>
      <c r="C10" s="168">
        <v>57</v>
      </c>
      <c r="D10" s="168">
        <v>31</v>
      </c>
      <c r="E10" s="168">
        <v>25</v>
      </c>
      <c r="F10" s="168">
        <v>3</v>
      </c>
      <c r="G10" s="168">
        <v>57</v>
      </c>
      <c r="H10" s="168">
        <v>31</v>
      </c>
      <c r="I10" s="168">
        <v>25</v>
      </c>
      <c r="J10" s="168">
        <f t="shared" si="0"/>
        <v>0</v>
      </c>
      <c r="K10" s="168">
        <f t="shared" si="1"/>
        <v>0</v>
      </c>
      <c r="L10" s="168">
        <f t="shared" si="1"/>
        <v>0</v>
      </c>
      <c r="M10" s="169">
        <f t="shared" si="1"/>
        <v>0</v>
      </c>
    </row>
    <row r="11" spans="1:13" ht="12.75">
      <c r="A11" s="170" t="s">
        <v>385</v>
      </c>
      <c r="B11" s="171">
        <v>14</v>
      </c>
      <c r="C11" s="171">
        <v>696</v>
      </c>
      <c r="D11" s="171">
        <v>355</v>
      </c>
      <c r="E11" s="171">
        <v>358</v>
      </c>
      <c r="F11" s="171">
        <v>13</v>
      </c>
      <c r="G11" s="171">
        <v>654</v>
      </c>
      <c r="H11" s="171">
        <v>327</v>
      </c>
      <c r="I11" s="171">
        <v>330</v>
      </c>
      <c r="J11" s="171">
        <f t="shared" si="0"/>
        <v>-1</v>
      </c>
      <c r="K11" s="171">
        <f t="shared" si="1"/>
        <v>-42</v>
      </c>
      <c r="L11" s="171">
        <f t="shared" si="1"/>
        <v>-28</v>
      </c>
      <c r="M11" s="171">
        <f t="shared" si="1"/>
        <v>-28</v>
      </c>
    </row>
    <row r="12" spans="1:13" ht="12.75">
      <c r="A12" s="172" t="s">
        <v>386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f t="shared" si="0"/>
        <v>0</v>
      </c>
      <c r="K12" s="173">
        <f t="shared" si="1"/>
        <v>0</v>
      </c>
      <c r="L12" s="173">
        <f t="shared" si="1"/>
        <v>0</v>
      </c>
      <c r="M12" s="174">
        <f t="shared" si="1"/>
        <v>0</v>
      </c>
    </row>
    <row r="13" spans="1:13" ht="12.75">
      <c r="A13" s="170" t="s">
        <v>387</v>
      </c>
      <c r="B13" s="171">
        <v>14</v>
      </c>
      <c r="C13" s="171">
        <v>696</v>
      </c>
      <c r="D13" s="171">
        <v>355</v>
      </c>
      <c r="E13" s="171">
        <v>358</v>
      </c>
      <c r="F13" s="171">
        <v>13</v>
      </c>
      <c r="G13" s="171">
        <v>654</v>
      </c>
      <c r="H13" s="171">
        <v>327</v>
      </c>
      <c r="I13" s="171">
        <v>330</v>
      </c>
      <c r="J13" s="171">
        <f t="shared" si="0"/>
        <v>-1</v>
      </c>
      <c r="K13" s="171">
        <f t="shared" si="1"/>
        <v>-42</v>
      </c>
      <c r="L13" s="171">
        <f t="shared" si="1"/>
        <v>-28</v>
      </c>
      <c r="M13" s="171">
        <f t="shared" si="1"/>
        <v>-28</v>
      </c>
    </row>
    <row r="14" spans="1:13" ht="12.75">
      <c r="A14" s="161" t="s">
        <v>388</v>
      </c>
      <c r="B14" s="162">
        <v>12</v>
      </c>
      <c r="C14" s="162">
        <v>102</v>
      </c>
      <c r="D14" s="162">
        <v>45</v>
      </c>
      <c r="E14" s="162">
        <v>55</v>
      </c>
      <c r="F14" s="162">
        <v>13</v>
      </c>
      <c r="G14" s="162">
        <v>106</v>
      </c>
      <c r="H14" s="162">
        <v>50</v>
      </c>
      <c r="I14" s="162">
        <v>57</v>
      </c>
      <c r="J14" s="162">
        <f t="shared" si="0"/>
        <v>1</v>
      </c>
      <c r="K14" s="162">
        <f t="shared" si="1"/>
        <v>4</v>
      </c>
      <c r="L14" s="162">
        <f t="shared" si="1"/>
        <v>5</v>
      </c>
      <c r="M14" s="163">
        <f t="shared" si="1"/>
        <v>2</v>
      </c>
    </row>
    <row r="15" spans="1:13" ht="12.75">
      <c r="A15" s="164" t="s">
        <v>16</v>
      </c>
      <c r="B15" s="165">
        <v>30</v>
      </c>
      <c r="C15" s="165">
        <v>166</v>
      </c>
      <c r="D15" s="165">
        <v>75</v>
      </c>
      <c r="E15" s="165">
        <v>77</v>
      </c>
      <c r="F15" s="165">
        <v>36</v>
      </c>
      <c r="G15" s="165">
        <v>186</v>
      </c>
      <c r="H15" s="165">
        <v>86</v>
      </c>
      <c r="I15" s="165">
        <v>66</v>
      </c>
      <c r="J15" s="165">
        <f t="shared" si="0"/>
        <v>6</v>
      </c>
      <c r="K15" s="165">
        <f t="shared" si="1"/>
        <v>20</v>
      </c>
      <c r="L15" s="165">
        <f t="shared" si="1"/>
        <v>11</v>
      </c>
      <c r="M15" s="166">
        <f t="shared" si="1"/>
        <v>-11</v>
      </c>
    </row>
    <row r="16" spans="1:13" ht="12.75">
      <c r="A16" s="164" t="s">
        <v>389</v>
      </c>
      <c r="B16" s="165">
        <v>27</v>
      </c>
      <c r="C16" s="165">
        <v>309</v>
      </c>
      <c r="D16" s="165">
        <v>160</v>
      </c>
      <c r="E16" s="165">
        <v>154</v>
      </c>
      <c r="F16" s="165">
        <v>28</v>
      </c>
      <c r="G16" s="165">
        <v>338</v>
      </c>
      <c r="H16" s="165">
        <v>162</v>
      </c>
      <c r="I16" s="165">
        <v>158</v>
      </c>
      <c r="J16" s="165">
        <f t="shared" si="0"/>
        <v>1</v>
      </c>
      <c r="K16" s="165">
        <f t="shared" si="1"/>
        <v>29</v>
      </c>
      <c r="L16" s="165">
        <f t="shared" si="1"/>
        <v>2</v>
      </c>
      <c r="M16" s="166">
        <f t="shared" si="1"/>
        <v>4</v>
      </c>
    </row>
    <row r="17" spans="1:13" ht="12.75">
      <c r="A17" s="164" t="s">
        <v>18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f t="shared" si="0"/>
        <v>0</v>
      </c>
      <c r="K17" s="165">
        <f t="shared" si="1"/>
        <v>0</v>
      </c>
      <c r="L17" s="165">
        <f t="shared" si="1"/>
        <v>0</v>
      </c>
      <c r="M17" s="166">
        <f t="shared" si="1"/>
        <v>0</v>
      </c>
    </row>
    <row r="18" spans="1:13" ht="12.75">
      <c r="A18" s="164" t="s">
        <v>207</v>
      </c>
      <c r="B18" s="165">
        <v>11</v>
      </c>
      <c r="C18" s="165">
        <v>197</v>
      </c>
      <c r="D18" s="165">
        <v>80</v>
      </c>
      <c r="E18" s="165">
        <v>79</v>
      </c>
      <c r="F18" s="165">
        <v>12</v>
      </c>
      <c r="G18" s="165">
        <v>199</v>
      </c>
      <c r="H18" s="165">
        <v>83</v>
      </c>
      <c r="I18" s="165">
        <v>82</v>
      </c>
      <c r="J18" s="165">
        <f t="shared" si="0"/>
        <v>1</v>
      </c>
      <c r="K18" s="165">
        <f t="shared" si="1"/>
        <v>2</v>
      </c>
      <c r="L18" s="165">
        <f t="shared" si="1"/>
        <v>3</v>
      </c>
      <c r="M18" s="166">
        <f t="shared" si="1"/>
        <v>3</v>
      </c>
    </row>
    <row r="19" spans="1:13" ht="12.75">
      <c r="A19" s="164" t="s">
        <v>17</v>
      </c>
      <c r="B19" s="165">
        <v>1</v>
      </c>
      <c r="C19" s="165">
        <v>25</v>
      </c>
      <c r="D19" s="165">
        <v>5</v>
      </c>
      <c r="E19" s="165">
        <v>5</v>
      </c>
      <c r="F19" s="165">
        <v>1</v>
      </c>
      <c r="G19" s="165">
        <v>25</v>
      </c>
      <c r="H19" s="165">
        <v>5</v>
      </c>
      <c r="I19" s="165">
        <v>5</v>
      </c>
      <c r="J19" s="165">
        <f t="shared" si="0"/>
        <v>0</v>
      </c>
      <c r="K19" s="165">
        <f t="shared" si="1"/>
        <v>0</v>
      </c>
      <c r="L19" s="165">
        <f t="shared" si="1"/>
        <v>0</v>
      </c>
      <c r="M19" s="166">
        <f t="shared" si="1"/>
        <v>0</v>
      </c>
    </row>
    <row r="20" spans="1:13" ht="12.75">
      <c r="A20" s="164" t="s">
        <v>390</v>
      </c>
      <c r="B20" s="165">
        <v>3</v>
      </c>
      <c r="C20" s="165">
        <v>39</v>
      </c>
      <c r="D20" s="165">
        <v>15</v>
      </c>
      <c r="E20" s="165">
        <v>10</v>
      </c>
      <c r="F20" s="165">
        <v>3</v>
      </c>
      <c r="G20" s="165">
        <v>39</v>
      </c>
      <c r="H20" s="165">
        <v>15</v>
      </c>
      <c r="I20" s="165">
        <v>10</v>
      </c>
      <c r="J20" s="165">
        <f t="shared" si="0"/>
        <v>0</v>
      </c>
      <c r="K20" s="165">
        <f t="shared" si="1"/>
        <v>0</v>
      </c>
      <c r="L20" s="165">
        <f t="shared" si="1"/>
        <v>0</v>
      </c>
      <c r="M20" s="166">
        <f t="shared" si="1"/>
        <v>0</v>
      </c>
    </row>
    <row r="21" spans="1:13" ht="12.75">
      <c r="A21" s="164" t="s">
        <v>391</v>
      </c>
      <c r="B21" s="165">
        <v>3</v>
      </c>
      <c r="C21" s="165">
        <v>91</v>
      </c>
      <c r="D21" s="165">
        <v>39</v>
      </c>
      <c r="E21" s="165">
        <v>40</v>
      </c>
      <c r="F21" s="165">
        <v>3</v>
      </c>
      <c r="G21" s="165">
        <v>91</v>
      </c>
      <c r="H21" s="165">
        <v>39</v>
      </c>
      <c r="I21" s="165">
        <v>40</v>
      </c>
      <c r="J21" s="165">
        <f t="shared" si="0"/>
        <v>0</v>
      </c>
      <c r="K21" s="165">
        <f t="shared" si="1"/>
        <v>0</v>
      </c>
      <c r="L21" s="165">
        <f t="shared" si="1"/>
        <v>0</v>
      </c>
      <c r="M21" s="166">
        <f t="shared" si="1"/>
        <v>0</v>
      </c>
    </row>
    <row r="22" spans="1:13" ht="12.75">
      <c r="A22" s="164" t="s">
        <v>20</v>
      </c>
      <c r="B22" s="165">
        <v>3</v>
      </c>
      <c r="C22" s="165">
        <v>44</v>
      </c>
      <c r="D22" s="165">
        <v>27</v>
      </c>
      <c r="E22" s="165">
        <v>17</v>
      </c>
      <c r="F22" s="165">
        <v>3</v>
      </c>
      <c r="G22" s="165">
        <v>44</v>
      </c>
      <c r="H22" s="165">
        <v>27</v>
      </c>
      <c r="I22" s="165">
        <v>17</v>
      </c>
      <c r="J22" s="165">
        <f t="shared" si="0"/>
        <v>0</v>
      </c>
      <c r="K22" s="165">
        <f aca="true" t="shared" si="2" ref="K22:M25">G22-C22</f>
        <v>0</v>
      </c>
      <c r="L22" s="165">
        <f t="shared" si="2"/>
        <v>0</v>
      </c>
      <c r="M22" s="166">
        <f t="shared" si="2"/>
        <v>0</v>
      </c>
    </row>
    <row r="23" spans="1:13" ht="12.75">
      <c r="A23" s="175" t="s">
        <v>392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f t="shared" si="0"/>
        <v>0</v>
      </c>
      <c r="K23" s="176">
        <f t="shared" si="2"/>
        <v>0</v>
      </c>
      <c r="L23" s="176">
        <f t="shared" si="2"/>
        <v>0</v>
      </c>
      <c r="M23" s="177">
        <f t="shared" si="2"/>
        <v>0</v>
      </c>
    </row>
    <row r="24" spans="1:13" ht="12.75">
      <c r="A24" s="170" t="s">
        <v>393</v>
      </c>
      <c r="B24" s="171">
        <v>90</v>
      </c>
      <c r="C24" s="171">
        <v>973</v>
      </c>
      <c r="D24" s="171">
        <v>446</v>
      </c>
      <c r="E24" s="171">
        <v>437</v>
      </c>
      <c r="F24" s="171">
        <v>99</v>
      </c>
      <c r="G24" s="171">
        <v>1028</v>
      </c>
      <c r="H24" s="171">
        <v>467</v>
      </c>
      <c r="I24" s="171">
        <v>435</v>
      </c>
      <c r="J24" s="171">
        <f t="shared" si="0"/>
        <v>9</v>
      </c>
      <c r="K24" s="171">
        <f t="shared" si="2"/>
        <v>55</v>
      </c>
      <c r="L24" s="171">
        <f t="shared" si="2"/>
        <v>21</v>
      </c>
      <c r="M24" s="171">
        <f t="shared" si="2"/>
        <v>-2</v>
      </c>
    </row>
    <row r="25" spans="1:13" ht="12.75">
      <c r="A25" s="170" t="s">
        <v>22</v>
      </c>
      <c r="B25" s="171">
        <v>104</v>
      </c>
      <c r="C25" s="171">
        <v>1669</v>
      </c>
      <c r="D25" s="171">
        <v>801</v>
      </c>
      <c r="E25" s="171">
        <v>795</v>
      </c>
      <c r="F25" s="171">
        <v>112</v>
      </c>
      <c r="G25" s="171">
        <v>1682</v>
      </c>
      <c r="H25" s="171">
        <v>794</v>
      </c>
      <c r="I25" s="171">
        <v>765</v>
      </c>
      <c r="J25" s="171">
        <f t="shared" si="0"/>
        <v>8</v>
      </c>
      <c r="K25" s="171">
        <f t="shared" si="2"/>
        <v>13</v>
      </c>
      <c r="L25" s="171">
        <f t="shared" si="2"/>
        <v>-7</v>
      </c>
      <c r="M25" s="171">
        <f t="shared" si="2"/>
        <v>-30</v>
      </c>
    </row>
    <row r="26" spans="2:13" ht="12.7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8" spans="1:2" ht="12.75">
      <c r="A28" s="214" t="s">
        <v>99</v>
      </c>
      <c r="B28" s="214"/>
    </row>
  </sheetData>
  <mergeCells count="5">
    <mergeCell ref="J4:M4"/>
    <mergeCell ref="A28:B28"/>
    <mergeCell ref="A4:A5"/>
    <mergeCell ref="B4:E4"/>
    <mergeCell ref="F4:I4"/>
  </mergeCells>
  <hyperlinks>
    <hyperlink ref="A1" location="INDICE!B26" tooltip="TORNA ALL'INDICE" display="COMUNE DI PISTOIA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3" t="s">
        <v>414</v>
      </c>
    </row>
    <row r="2" ht="12.75">
      <c r="A2" s="159"/>
    </row>
    <row r="4" spans="1:13" ht="12.75">
      <c r="A4" s="213" t="s">
        <v>374</v>
      </c>
      <c r="B4" s="213">
        <v>2013</v>
      </c>
      <c r="C4" s="213"/>
      <c r="D4" s="213"/>
      <c r="E4" s="213"/>
      <c r="F4" s="213">
        <v>2014</v>
      </c>
      <c r="G4" s="213"/>
      <c r="H4" s="213"/>
      <c r="I4" s="213"/>
      <c r="J4" s="213" t="s">
        <v>375</v>
      </c>
      <c r="K4" s="213"/>
      <c r="L4" s="213"/>
      <c r="M4" s="213"/>
    </row>
    <row r="5" spans="1:13" ht="12.75">
      <c r="A5" s="213"/>
      <c r="B5" s="160" t="s">
        <v>376</v>
      </c>
      <c r="C5" s="160" t="s">
        <v>377</v>
      </c>
      <c r="D5" s="160" t="s">
        <v>378</v>
      </c>
      <c r="E5" s="160" t="s">
        <v>379</v>
      </c>
      <c r="F5" s="160" t="s">
        <v>376</v>
      </c>
      <c r="G5" s="160" t="s">
        <v>377</v>
      </c>
      <c r="H5" s="160" t="s">
        <v>378</v>
      </c>
      <c r="I5" s="160" t="s">
        <v>379</v>
      </c>
      <c r="J5" s="160" t="s">
        <v>376</v>
      </c>
      <c r="K5" s="160" t="s">
        <v>377</v>
      </c>
      <c r="L5" s="160" t="s">
        <v>378</v>
      </c>
      <c r="M5" s="160" t="s">
        <v>379</v>
      </c>
    </row>
    <row r="6" spans="1:13" ht="12.75">
      <c r="A6" s="161" t="s">
        <v>380</v>
      </c>
      <c r="B6" s="162"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f aca="true" t="shared" si="0" ref="J6:J25">F6-B6</f>
        <v>0</v>
      </c>
      <c r="K6" s="162">
        <f aca="true" t="shared" si="1" ref="K6:M21">G6-C6</f>
        <v>0</v>
      </c>
      <c r="L6" s="162">
        <f t="shared" si="1"/>
        <v>0</v>
      </c>
      <c r="M6" s="163">
        <f t="shared" si="1"/>
        <v>0</v>
      </c>
    </row>
    <row r="7" spans="1:13" ht="12.75">
      <c r="A7" s="164" t="s">
        <v>381</v>
      </c>
      <c r="B7" s="165">
        <v>3</v>
      </c>
      <c r="C7" s="165">
        <v>222</v>
      </c>
      <c r="D7" s="165">
        <v>106</v>
      </c>
      <c r="E7" s="165">
        <v>117</v>
      </c>
      <c r="F7" s="165">
        <v>3</v>
      </c>
      <c r="G7" s="165">
        <v>220</v>
      </c>
      <c r="H7" s="165">
        <v>106</v>
      </c>
      <c r="I7" s="165">
        <v>117</v>
      </c>
      <c r="J7" s="165">
        <f t="shared" si="0"/>
        <v>0</v>
      </c>
      <c r="K7" s="165">
        <f t="shared" si="1"/>
        <v>-2</v>
      </c>
      <c r="L7" s="165">
        <f t="shared" si="1"/>
        <v>0</v>
      </c>
      <c r="M7" s="166">
        <f t="shared" si="1"/>
        <v>0</v>
      </c>
    </row>
    <row r="8" spans="1:13" ht="12.75">
      <c r="A8" s="164" t="s">
        <v>382</v>
      </c>
      <c r="B8" s="165">
        <v>8</v>
      </c>
      <c r="C8" s="165">
        <v>512</v>
      </c>
      <c r="D8" s="165">
        <v>230</v>
      </c>
      <c r="E8" s="165">
        <v>249</v>
      </c>
      <c r="F8" s="165">
        <v>8</v>
      </c>
      <c r="G8" s="165">
        <v>512</v>
      </c>
      <c r="H8" s="165">
        <v>230</v>
      </c>
      <c r="I8" s="165">
        <v>244</v>
      </c>
      <c r="J8" s="165">
        <f t="shared" si="0"/>
        <v>0</v>
      </c>
      <c r="K8" s="165">
        <f t="shared" si="1"/>
        <v>0</v>
      </c>
      <c r="L8" s="165">
        <f t="shared" si="1"/>
        <v>0</v>
      </c>
      <c r="M8" s="166">
        <f t="shared" si="1"/>
        <v>-5</v>
      </c>
    </row>
    <row r="9" spans="1:13" ht="12.75">
      <c r="A9" s="164" t="s">
        <v>383</v>
      </c>
      <c r="B9" s="165">
        <v>3</v>
      </c>
      <c r="C9" s="165">
        <v>59</v>
      </c>
      <c r="D9" s="165">
        <v>32</v>
      </c>
      <c r="E9" s="165">
        <v>30</v>
      </c>
      <c r="F9" s="165">
        <v>3</v>
      </c>
      <c r="G9" s="165">
        <v>59</v>
      </c>
      <c r="H9" s="165">
        <v>32</v>
      </c>
      <c r="I9" s="165">
        <v>30</v>
      </c>
      <c r="J9" s="165">
        <f t="shared" si="0"/>
        <v>0</v>
      </c>
      <c r="K9" s="165">
        <f t="shared" si="1"/>
        <v>0</v>
      </c>
      <c r="L9" s="165">
        <f t="shared" si="1"/>
        <v>0</v>
      </c>
      <c r="M9" s="166">
        <f t="shared" si="1"/>
        <v>0</v>
      </c>
    </row>
    <row r="10" spans="1:13" ht="12.75">
      <c r="A10" s="167" t="s">
        <v>384</v>
      </c>
      <c r="B10" s="168">
        <v>1</v>
      </c>
      <c r="C10" s="168">
        <v>19</v>
      </c>
      <c r="D10" s="168">
        <v>10</v>
      </c>
      <c r="E10" s="168">
        <v>3</v>
      </c>
      <c r="F10" s="168">
        <v>1</v>
      </c>
      <c r="G10" s="168">
        <v>19</v>
      </c>
      <c r="H10" s="168">
        <v>10</v>
      </c>
      <c r="I10" s="168">
        <v>3</v>
      </c>
      <c r="J10" s="168">
        <f t="shared" si="0"/>
        <v>0</v>
      </c>
      <c r="K10" s="168">
        <f t="shared" si="1"/>
        <v>0</v>
      </c>
      <c r="L10" s="168">
        <f t="shared" si="1"/>
        <v>0</v>
      </c>
      <c r="M10" s="169">
        <f t="shared" si="1"/>
        <v>0</v>
      </c>
    </row>
    <row r="11" spans="1:13" ht="12.75">
      <c r="A11" s="170" t="s">
        <v>385</v>
      </c>
      <c r="B11" s="171">
        <v>15</v>
      </c>
      <c r="C11" s="171">
        <v>812</v>
      </c>
      <c r="D11" s="171">
        <v>378</v>
      </c>
      <c r="E11" s="171">
        <v>399</v>
      </c>
      <c r="F11" s="171">
        <v>15</v>
      </c>
      <c r="G11" s="171">
        <v>810</v>
      </c>
      <c r="H11" s="171">
        <v>378</v>
      </c>
      <c r="I11" s="171">
        <v>394</v>
      </c>
      <c r="J11" s="171">
        <f t="shared" si="0"/>
        <v>0</v>
      </c>
      <c r="K11" s="171">
        <f t="shared" si="1"/>
        <v>-2</v>
      </c>
      <c r="L11" s="171">
        <f t="shared" si="1"/>
        <v>0</v>
      </c>
      <c r="M11" s="171">
        <f t="shared" si="1"/>
        <v>-5</v>
      </c>
    </row>
    <row r="12" spans="1:13" ht="12.75">
      <c r="A12" s="172" t="s">
        <v>386</v>
      </c>
      <c r="B12" s="173">
        <v>1</v>
      </c>
      <c r="C12" s="173">
        <v>20</v>
      </c>
      <c r="D12" s="173">
        <v>8</v>
      </c>
      <c r="E12" s="173">
        <v>9</v>
      </c>
      <c r="F12" s="173">
        <v>1</v>
      </c>
      <c r="G12" s="173">
        <v>20</v>
      </c>
      <c r="H12" s="173">
        <v>8</v>
      </c>
      <c r="I12" s="173">
        <v>9</v>
      </c>
      <c r="J12" s="173">
        <f t="shared" si="0"/>
        <v>0</v>
      </c>
      <c r="K12" s="173">
        <f t="shared" si="1"/>
        <v>0</v>
      </c>
      <c r="L12" s="173">
        <f t="shared" si="1"/>
        <v>0</v>
      </c>
      <c r="M12" s="174">
        <f t="shared" si="1"/>
        <v>0</v>
      </c>
    </row>
    <row r="13" spans="1:13" ht="12.75">
      <c r="A13" s="170" t="s">
        <v>387</v>
      </c>
      <c r="B13" s="171">
        <v>16</v>
      </c>
      <c r="C13" s="171">
        <v>832</v>
      </c>
      <c r="D13" s="171">
        <v>386</v>
      </c>
      <c r="E13" s="171">
        <v>408</v>
      </c>
      <c r="F13" s="171">
        <v>16</v>
      </c>
      <c r="G13" s="171">
        <v>830</v>
      </c>
      <c r="H13" s="171">
        <v>386</v>
      </c>
      <c r="I13" s="171">
        <v>403</v>
      </c>
      <c r="J13" s="171">
        <f t="shared" si="0"/>
        <v>0</v>
      </c>
      <c r="K13" s="171">
        <f t="shared" si="1"/>
        <v>-2</v>
      </c>
      <c r="L13" s="171">
        <f t="shared" si="1"/>
        <v>0</v>
      </c>
      <c r="M13" s="171">
        <f t="shared" si="1"/>
        <v>-5</v>
      </c>
    </row>
    <row r="14" spans="1:13" ht="12.75">
      <c r="A14" s="161" t="s">
        <v>388</v>
      </c>
      <c r="B14" s="162">
        <v>14</v>
      </c>
      <c r="C14" s="162">
        <v>144</v>
      </c>
      <c r="D14" s="162">
        <v>64</v>
      </c>
      <c r="E14" s="162">
        <v>63</v>
      </c>
      <c r="F14" s="162">
        <v>17</v>
      </c>
      <c r="G14" s="162">
        <v>183</v>
      </c>
      <c r="H14" s="162">
        <v>83</v>
      </c>
      <c r="I14" s="162">
        <v>82</v>
      </c>
      <c r="J14" s="162">
        <f t="shared" si="0"/>
        <v>3</v>
      </c>
      <c r="K14" s="162">
        <f t="shared" si="1"/>
        <v>39</v>
      </c>
      <c r="L14" s="162">
        <f t="shared" si="1"/>
        <v>19</v>
      </c>
      <c r="M14" s="163">
        <f t="shared" si="1"/>
        <v>19</v>
      </c>
    </row>
    <row r="15" spans="1:13" ht="12.75">
      <c r="A15" s="164" t="s">
        <v>16</v>
      </c>
      <c r="B15" s="165">
        <v>36</v>
      </c>
      <c r="C15" s="165">
        <v>231</v>
      </c>
      <c r="D15" s="165">
        <v>107</v>
      </c>
      <c r="E15" s="165">
        <v>83</v>
      </c>
      <c r="F15" s="165">
        <v>43</v>
      </c>
      <c r="G15" s="165">
        <v>260</v>
      </c>
      <c r="H15" s="165">
        <v>120</v>
      </c>
      <c r="I15" s="165">
        <v>94</v>
      </c>
      <c r="J15" s="165">
        <f t="shared" si="0"/>
        <v>7</v>
      </c>
      <c r="K15" s="165">
        <f t="shared" si="1"/>
        <v>29</v>
      </c>
      <c r="L15" s="165">
        <f t="shared" si="1"/>
        <v>13</v>
      </c>
      <c r="M15" s="166">
        <f t="shared" si="1"/>
        <v>11</v>
      </c>
    </row>
    <row r="16" spans="1:13" ht="12.75">
      <c r="A16" s="164" t="s">
        <v>389</v>
      </c>
      <c r="B16" s="165">
        <v>74</v>
      </c>
      <c r="C16" s="165">
        <v>732</v>
      </c>
      <c r="D16" s="165">
        <v>386</v>
      </c>
      <c r="E16" s="165">
        <v>361</v>
      </c>
      <c r="F16" s="165">
        <v>78</v>
      </c>
      <c r="G16" s="165">
        <v>763</v>
      </c>
      <c r="H16" s="165">
        <v>385</v>
      </c>
      <c r="I16" s="165">
        <v>373</v>
      </c>
      <c r="J16" s="165">
        <f t="shared" si="0"/>
        <v>4</v>
      </c>
      <c r="K16" s="165">
        <f t="shared" si="1"/>
        <v>31</v>
      </c>
      <c r="L16" s="165">
        <f t="shared" si="1"/>
        <v>-1</v>
      </c>
      <c r="M16" s="166">
        <f t="shared" si="1"/>
        <v>12</v>
      </c>
    </row>
    <row r="17" spans="1:13" ht="12.75">
      <c r="A17" s="164" t="s">
        <v>18</v>
      </c>
      <c r="B17" s="165">
        <v>1</v>
      </c>
      <c r="C17" s="165">
        <v>908</v>
      </c>
      <c r="D17" s="165">
        <v>252</v>
      </c>
      <c r="E17" s="165">
        <v>60</v>
      </c>
      <c r="F17" s="165">
        <v>1</v>
      </c>
      <c r="G17" s="165">
        <v>908</v>
      </c>
      <c r="H17" s="165">
        <v>252</v>
      </c>
      <c r="I17" s="165">
        <v>60</v>
      </c>
      <c r="J17" s="165">
        <f t="shared" si="0"/>
        <v>0</v>
      </c>
      <c r="K17" s="165">
        <f t="shared" si="1"/>
        <v>0</v>
      </c>
      <c r="L17" s="165">
        <f t="shared" si="1"/>
        <v>0</v>
      </c>
      <c r="M17" s="166">
        <f t="shared" si="1"/>
        <v>0</v>
      </c>
    </row>
    <row r="18" spans="1:13" ht="12.75">
      <c r="A18" s="164" t="s">
        <v>207</v>
      </c>
      <c r="B18" s="165">
        <v>18</v>
      </c>
      <c r="C18" s="165">
        <v>298</v>
      </c>
      <c r="D18" s="165">
        <v>123</v>
      </c>
      <c r="E18" s="165">
        <v>108</v>
      </c>
      <c r="F18" s="165">
        <v>18</v>
      </c>
      <c r="G18" s="165">
        <v>287</v>
      </c>
      <c r="H18" s="165">
        <v>120</v>
      </c>
      <c r="I18" s="165">
        <v>109</v>
      </c>
      <c r="J18" s="165">
        <f t="shared" si="0"/>
        <v>0</v>
      </c>
      <c r="K18" s="165">
        <f t="shared" si="1"/>
        <v>-11</v>
      </c>
      <c r="L18" s="165">
        <f t="shared" si="1"/>
        <v>-3</v>
      </c>
      <c r="M18" s="166">
        <f t="shared" si="1"/>
        <v>1</v>
      </c>
    </row>
    <row r="19" spans="1:13" ht="12.75">
      <c r="A19" s="164" t="s">
        <v>17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f t="shared" si="0"/>
        <v>0</v>
      </c>
      <c r="K19" s="165">
        <f t="shared" si="1"/>
        <v>0</v>
      </c>
      <c r="L19" s="165">
        <f t="shared" si="1"/>
        <v>0</v>
      </c>
      <c r="M19" s="166">
        <f t="shared" si="1"/>
        <v>0</v>
      </c>
    </row>
    <row r="20" spans="1:13" ht="12.75">
      <c r="A20" s="164" t="s">
        <v>390</v>
      </c>
      <c r="B20" s="165">
        <v>1</v>
      </c>
      <c r="C20" s="165">
        <v>20</v>
      </c>
      <c r="D20" s="165">
        <v>4</v>
      </c>
      <c r="E20" s="165">
        <v>2</v>
      </c>
      <c r="F20" s="165">
        <v>1</v>
      </c>
      <c r="G20" s="165">
        <v>18</v>
      </c>
      <c r="H20" s="165">
        <v>4</v>
      </c>
      <c r="I20" s="165">
        <v>4</v>
      </c>
      <c r="J20" s="165">
        <f t="shared" si="0"/>
        <v>0</v>
      </c>
      <c r="K20" s="165">
        <f t="shared" si="1"/>
        <v>-2</v>
      </c>
      <c r="L20" s="165">
        <f t="shared" si="1"/>
        <v>0</v>
      </c>
      <c r="M20" s="166">
        <f t="shared" si="1"/>
        <v>2</v>
      </c>
    </row>
    <row r="21" spans="1:13" ht="12.75">
      <c r="A21" s="164" t="s">
        <v>391</v>
      </c>
      <c r="B21" s="165">
        <v>3</v>
      </c>
      <c r="C21" s="165">
        <v>94</v>
      </c>
      <c r="D21" s="165">
        <v>48</v>
      </c>
      <c r="E21" s="165">
        <v>37</v>
      </c>
      <c r="F21" s="165">
        <v>2</v>
      </c>
      <c r="G21" s="165">
        <v>72</v>
      </c>
      <c r="H21" s="165">
        <v>27</v>
      </c>
      <c r="I21" s="165">
        <v>27</v>
      </c>
      <c r="J21" s="165">
        <f t="shared" si="0"/>
        <v>-1</v>
      </c>
      <c r="K21" s="165">
        <f t="shared" si="1"/>
        <v>-22</v>
      </c>
      <c r="L21" s="165">
        <f t="shared" si="1"/>
        <v>-21</v>
      </c>
      <c r="M21" s="166">
        <f t="shared" si="1"/>
        <v>-10</v>
      </c>
    </row>
    <row r="22" spans="1:13" ht="12.75">
      <c r="A22" s="164" t="s">
        <v>20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f t="shared" si="0"/>
        <v>0</v>
      </c>
      <c r="K22" s="165">
        <f aca="true" t="shared" si="2" ref="K22:M25">G22-C22</f>
        <v>0</v>
      </c>
      <c r="L22" s="165">
        <f t="shared" si="2"/>
        <v>0</v>
      </c>
      <c r="M22" s="166">
        <f t="shared" si="2"/>
        <v>0</v>
      </c>
    </row>
    <row r="23" spans="1:13" ht="12.75">
      <c r="A23" s="175" t="s">
        <v>392</v>
      </c>
      <c r="B23" s="176">
        <v>1</v>
      </c>
      <c r="C23" s="176">
        <v>9</v>
      </c>
      <c r="D23" s="176">
        <v>5</v>
      </c>
      <c r="E23" s="176">
        <v>4</v>
      </c>
      <c r="F23" s="176">
        <v>1</v>
      </c>
      <c r="G23" s="176">
        <v>9</v>
      </c>
      <c r="H23" s="176">
        <v>3</v>
      </c>
      <c r="I23" s="176">
        <v>3</v>
      </c>
      <c r="J23" s="176">
        <f t="shared" si="0"/>
        <v>0</v>
      </c>
      <c r="K23" s="176">
        <f t="shared" si="2"/>
        <v>0</v>
      </c>
      <c r="L23" s="176">
        <f t="shared" si="2"/>
        <v>-2</v>
      </c>
      <c r="M23" s="177">
        <f t="shared" si="2"/>
        <v>-1</v>
      </c>
    </row>
    <row r="24" spans="1:13" ht="12.75">
      <c r="A24" s="170" t="s">
        <v>393</v>
      </c>
      <c r="B24" s="171">
        <v>148</v>
      </c>
      <c r="C24" s="171">
        <v>2436</v>
      </c>
      <c r="D24" s="171">
        <v>989</v>
      </c>
      <c r="E24" s="171">
        <v>718</v>
      </c>
      <c r="F24" s="171">
        <v>161</v>
      </c>
      <c r="G24" s="171">
        <v>2500</v>
      </c>
      <c r="H24" s="171">
        <v>994</v>
      </c>
      <c r="I24" s="171">
        <v>752</v>
      </c>
      <c r="J24" s="171">
        <f t="shared" si="0"/>
        <v>13</v>
      </c>
      <c r="K24" s="171">
        <f t="shared" si="2"/>
        <v>64</v>
      </c>
      <c r="L24" s="171">
        <f t="shared" si="2"/>
        <v>5</v>
      </c>
      <c r="M24" s="171">
        <f t="shared" si="2"/>
        <v>34</v>
      </c>
    </row>
    <row r="25" spans="1:13" ht="12.75">
      <c r="A25" s="170" t="s">
        <v>22</v>
      </c>
      <c r="B25" s="171">
        <v>164</v>
      </c>
      <c r="C25" s="171">
        <v>3268</v>
      </c>
      <c r="D25" s="171">
        <v>1375</v>
      </c>
      <c r="E25" s="171">
        <v>1126</v>
      </c>
      <c r="F25" s="171">
        <v>177</v>
      </c>
      <c r="G25" s="171">
        <v>3330</v>
      </c>
      <c r="H25" s="171">
        <v>1380</v>
      </c>
      <c r="I25" s="171">
        <v>1155</v>
      </c>
      <c r="J25" s="171">
        <f t="shared" si="0"/>
        <v>13</v>
      </c>
      <c r="K25" s="171">
        <f t="shared" si="2"/>
        <v>62</v>
      </c>
      <c r="L25" s="171">
        <f t="shared" si="2"/>
        <v>5</v>
      </c>
      <c r="M25" s="171">
        <f t="shared" si="2"/>
        <v>29</v>
      </c>
    </row>
    <row r="26" spans="2:13" ht="12.7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8" spans="1:2" ht="12.75">
      <c r="A28" s="214" t="s">
        <v>99</v>
      </c>
      <c r="B28" s="214"/>
    </row>
  </sheetData>
  <mergeCells count="5">
    <mergeCell ref="J4:M4"/>
    <mergeCell ref="A28:B28"/>
    <mergeCell ref="A4:A5"/>
    <mergeCell ref="B4:E4"/>
    <mergeCell ref="F4:I4"/>
  </mergeCells>
  <hyperlinks>
    <hyperlink ref="A1" location="INDICE!B27" tooltip="TORNA ALL'INDICE" display="AREA MONTALBANO. CAPACITA'  DELLE STRUTTURE RICETTIVE PER TIPOLOGIA AL 31.12. ANNI 2012 E 2013."/>
  </hyperlinks>
  <printOptions/>
  <pageMargins left="0.7" right="0.7" top="0.75" bottom="0.6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210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274941</v>
      </c>
      <c r="C6" s="143">
        <v>279814</v>
      </c>
      <c r="D6" s="144">
        <v>1.7723802328109741</v>
      </c>
      <c r="E6" s="143">
        <v>1070223</v>
      </c>
      <c r="F6" s="143">
        <v>1050014</v>
      </c>
      <c r="G6" s="144">
        <v>-1.8882980346679688</v>
      </c>
      <c r="H6" s="145">
        <v>3.752542734146118</v>
      </c>
      <c r="I6" s="145">
        <v>3.8925552368164062</v>
      </c>
      <c r="J6" s="146"/>
    </row>
    <row r="7" spans="1:10" ht="12">
      <c r="A7" s="147" t="s">
        <v>39</v>
      </c>
      <c r="B7" s="148">
        <v>8753</v>
      </c>
      <c r="C7" s="148">
        <v>9754</v>
      </c>
      <c r="D7" s="149">
        <v>11.436079025268555</v>
      </c>
      <c r="E7" s="148">
        <v>30326</v>
      </c>
      <c r="F7" s="148">
        <v>34482</v>
      </c>
      <c r="G7" s="149">
        <v>13.704412460327148</v>
      </c>
      <c r="H7" s="150">
        <v>3.4646406173706055</v>
      </c>
      <c r="I7" s="150">
        <v>3.5351650714874268</v>
      </c>
      <c r="J7" s="146"/>
    </row>
    <row r="8" spans="1:10" ht="12">
      <c r="A8" s="147" t="s">
        <v>40</v>
      </c>
      <c r="B8" s="148">
        <v>17964</v>
      </c>
      <c r="C8" s="148">
        <v>15723</v>
      </c>
      <c r="D8" s="149">
        <v>-12.474949836730957</v>
      </c>
      <c r="E8" s="148">
        <v>81335</v>
      </c>
      <c r="F8" s="148">
        <v>71707</v>
      </c>
      <c r="G8" s="149">
        <v>-11.837462425231934</v>
      </c>
      <c r="H8" s="150">
        <v>4.5276665687561035</v>
      </c>
      <c r="I8" s="150">
        <v>4.560643672943115</v>
      </c>
      <c r="J8" s="146"/>
    </row>
    <row r="9" spans="1:10" ht="12">
      <c r="A9" s="147" t="s">
        <v>41</v>
      </c>
      <c r="B9" s="148">
        <v>5996</v>
      </c>
      <c r="C9" s="148">
        <v>6533</v>
      </c>
      <c r="D9" s="149">
        <v>8.955970764160156</v>
      </c>
      <c r="E9" s="148">
        <v>10831</v>
      </c>
      <c r="F9" s="148">
        <v>13354</v>
      </c>
      <c r="G9" s="149">
        <v>23.294248580932617</v>
      </c>
      <c r="H9" s="150">
        <v>1.8063708543777466</v>
      </c>
      <c r="I9" s="150">
        <v>2.044083833694458</v>
      </c>
      <c r="J9" s="146"/>
    </row>
    <row r="10" spans="1:10" ht="12">
      <c r="A10" s="147" t="s">
        <v>42</v>
      </c>
      <c r="B10" s="148">
        <v>35</v>
      </c>
      <c r="C10" s="148">
        <v>170</v>
      </c>
      <c r="D10" s="149">
        <v>385.71429443359375</v>
      </c>
      <c r="E10" s="148">
        <v>97</v>
      </c>
      <c r="F10" s="148">
        <v>307</v>
      </c>
      <c r="G10" s="149">
        <v>216.49484252929688</v>
      </c>
      <c r="H10" s="150">
        <v>2.7714285850524902</v>
      </c>
      <c r="I10" s="150">
        <v>1.8058823347091675</v>
      </c>
      <c r="J10" s="146"/>
    </row>
    <row r="11" spans="1:10" ht="12">
      <c r="A11" s="147" t="s">
        <v>66</v>
      </c>
      <c r="B11" s="148">
        <v>5129</v>
      </c>
      <c r="C11" s="148">
        <v>5927</v>
      </c>
      <c r="D11" s="149">
        <v>15.558588027954102</v>
      </c>
      <c r="E11" s="148">
        <v>13636</v>
      </c>
      <c r="F11" s="148">
        <v>17242</v>
      </c>
      <c r="G11" s="149">
        <v>26.444705963134766</v>
      </c>
      <c r="H11" s="150">
        <v>2.6586079597473145</v>
      </c>
      <c r="I11" s="150">
        <v>2.90906023979187</v>
      </c>
      <c r="J11" s="146"/>
    </row>
    <row r="12" spans="1:10" ht="12">
      <c r="A12" s="147" t="s">
        <v>43</v>
      </c>
      <c r="B12" s="148">
        <v>8040</v>
      </c>
      <c r="C12" s="148">
        <v>7491</v>
      </c>
      <c r="D12" s="149">
        <v>-6.828358173370361</v>
      </c>
      <c r="E12" s="148">
        <v>46627</v>
      </c>
      <c r="F12" s="148">
        <v>41606</v>
      </c>
      <c r="G12" s="149">
        <v>-10.768439292907715</v>
      </c>
      <c r="H12" s="150">
        <v>5.799377918243408</v>
      </c>
      <c r="I12" s="150">
        <v>5.554131507873535</v>
      </c>
      <c r="J12" s="146"/>
    </row>
    <row r="13" spans="1:10" ht="12">
      <c r="A13" s="147" t="s">
        <v>44</v>
      </c>
      <c r="B13" s="148">
        <v>428</v>
      </c>
      <c r="C13" s="148">
        <v>525</v>
      </c>
      <c r="D13" s="149">
        <v>22.663551330566406</v>
      </c>
      <c r="E13" s="148">
        <v>1010</v>
      </c>
      <c r="F13" s="148">
        <v>853</v>
      </c>
      <c r="G13" s="149">
        <v>-15.544554710388184</v>
      </c>
      <c r="H13" s="150">
        <v>2.3598129749298096</v>
      </c>
      <c r="I13" s="150">
        <v>1.624761939048767</v>
      </c>
      <c r="J13" s="146"/>
    </row>
    <row r="14" spans="1:10" ht="12">
      <c r="A14" s="147" t="s">
        <v>45</v>
      </c>
      <c r="B14" s="148">
        <v>1901</v>
      </c>
      <c r="C14" s="148">
        <v>838</v>
      </c>
      <c r="D14" s="149">
        <v>-55.917938232421875</v>
      </c>
      <c r="E14" s="148">
        <v>7249</v>
      </c>
      <c r="F14" s="148">
        <v>2844</v>
      </c>
      <c r="G14" s="149">
        <v>-60.76700210571289</v>
      </c>
      <c r="H14" s="150">
        <v>3.81325626373291</v>
      </c>
      <c r="I14" s="150">
        <v>3.3937947750091553</v>
      </c>
      <c r="J14" s="146"/>
    </row>
    <row r="15" spans="1:10" ht="12">
      <c r="A15" s="147" t="s">
        <v>46</v>
      </c>
      <c r="B15" s="148">
        <v>50322</v>
      </c>
      <c r="C15" s="148">
        <v>55755</v>
      </c>
      <c r="D15" s="149">
        <v>10.796470642089844</v>
      </c>
      <c r="E15" s="148">
        <v>136950</v>
      </c>
      <c r="F15" s="148">
        <v>152823</v>
      </c>
      <c r="G15" s="149">
        <v>11.590361595153809</v>
      </c>
      <c r="H15" s="150">
        <v>2.7214736938476562</v>
      </c>
      <c r="I15" s="150">
        <v>2.740973949432373</v>
      </c>
      <c r="J15" s="146"/>
    </row>
    <row r="16" spans="1:10" ht="12">
      <c r="A16" s="147" t="s">
        <v>47</v>
      </c>
      <c r="B16" s="148">
        <v>54778</v>
      </c>
      <c r="C16" s="148">
        <v>48196</v>
      </c>
      <c r="D16" s="149">
        <v>-12.015772819519043</v>
      </c>
      <c r="E16" s="148">
        <v>275204</v>
      </c>
      <c r="F16" s="148">
        <v>241588</v>
      </c>
      <c r="G16" s="149">
        <v>-12.21493911743164</v>
      </c>
      <c r="H16" s="150">
        <v>5.023987770080566</v>
      </c>
      <c r="I16" s="150">
        <v>5.012615203857422</v>
      </c>
      <c r="J16" s="146"/>
    </row>
    <row r="17" spans="1:10" ht="12">
      <c r="A17" s="147" t="s">
        <v>48</v>
      </c>
      <c r="B17" s="148">
        <v>1906</v>
      </c>
      <c r="C17" s="148">
        <v>3014</v>
      </c>
      <c r="D17" s="149">
        <v>58.1322135925293</v>
      </c>
      <c r="E17" s="148">
        <v>3709</v>
      </c>
      <c r="F17" s="148">
        <v>5020</v>
      </c>
      <c r="G17" s="149">
        <v>35.34645462036133</v>
      </c>
      <c r="H17" s="150">
        <v>1.9459601640701294</v>
      </c>
      <c r="I17" s="150">
        <v>1.6655607223510742</v>
      </c>
      <c r="J17" s="146"/>
    </row>
    <row r="18" spans="1:10" ht="12">
      <c r="A18" s="147" t="s">
        <v>49</v>
      </c>
      <c r="B18" s="148">
        <v>3634</v>
      </c>
      <c r="C18" s="148">
        <v>3845</v>
      </c>
      <c r="D18" s="149">
        <v>5.806273937225342</v>
      </c>
      <c r="E18" s="148">
        <v>19091</v>
      </c>
      <c r="F18" s="148">
        <v>20357</v>
      </c>
      <c r="G18" s="149">
        <v>6.631396770477295</v>
      </c>
      <c r="H18" s="150">
        <v>5.253439903259277</v>
      </c>
      <c r="I18" s="150">
        <v>5.294408321380615</v>
      </c>
      <c r="J18" s="146"/>
    </row>
    <row r="19" spans="1:10" ht="12">
      <c r="A19" s="147" t="s">
        <v>50</v>
      </c>
      <c r="B19" s="148">
        <v>1143</v>
      </c>
      <c r="C19" s="148">
        <v>983</v>
      </c>
      <c r="D19" s="149">
        <v>-13.998250007629395</v>
      </c>
      <c r="E19" s="148">
        <v>2877</v>
      </c>
      <c r="F19" s="148">
        <v>2676</v>
      </c>
      <c r="G19" s="149">
        <v>-6.986443996429443</v>
      </c>
      <c r="H19" s="150">
        <v>2.5170602798461914</v>
      </c>
      <c r="I19" s="150">
        <v>2.7222788333892822</v>
      </c>
      <c r="J19" s="146"/>
    </row>
    <row r="20" spans="1:10" ht="12">
      <c r="A20" s="147" t="s">
        <v>51</v>
      </c>
      <c r="B20" s="148">
        <v>756</v>
      </c>
      <c r="C20" s="148">
        <v>1192</v>
      </c>
      <c r="D20" s="149">
        <v>57.671958923339844</v>
      </c>
      <c r="E20" s="148">
        <v>1419</v>
      </c>
      <c r="F20" s="148">
        <v>2436</v>
      </c>
      <c r="G20" s="149">
        <v>71.6701889038086</v>
      </c>
      <c r="H20" s="150">
        <v>1.8769841194152832</v>
      </c>
      <c r="I20" s="150">
        <v>2.04362416267395</v>
      </c>
      <c r="J20" s="146"/>
    </row>
    <row r="21" spans="1:10" ht="12">
      <c r="A21" s="147" t="s">
        <v>52</v>
      </c>
      <c r="B21" s="148">
        <v>409</v>
      </c>
      <c r="C21" s="148">
        <v>386</v>
      </c>
      <c r="D21" s="149">
        <v>-5.623471736907959</v>
      </c>
      <c r="E21" s="148">
        <v>2100</v>
      </c>
      <c r="F21" s="148">
        <v>2022</v>
      </c>
      <c r="G21" s="149">
        <v>-3.7142856121063232</v>
      </c>
      <c r="H21" s="150">
        <v>5.134474277496338</v>
      </c>
      <c r="I21" s="150">
        <v>5.238341808319092</v>
      </c>
      <c r="J21" s="146"/>
    </row>
    <row r="22" spans="1:10" ht="12">
      <c r="A22" s="147" t="s">
        <v>53</v>
      </c>
      <c r="B22" s="148">
        <v>592</v>
      </c>
      <c r="C22" s="148">
        <v>571</v>
      </c>
      <c r="D22" s="149">
        <v>-3.547297239303589</v>
      </c>
      <c r="E22" s="148">
        <v>2841</v>
      </c>
      <c r="F22" s="148">
        <v>3024</v>
      </c>
      <c r="G22" s="149">
        <v>6.441393852233887</v>
      </c>
      <c r="H22" s="150">
        <v>4.798986434936523</v>
      </c>
      <c r="I22" s="150">
        <v>5.295971870422363</v>
      </c>
      <c r="J22" s="146"/>
    </row>
    <row r="23" spans="1:10" ht="12">
      <c r="A23" s="147" t="s">
        <v>54</v>
      </c>
      <c r="B23" s="148">
        <v>31000</v>
      </c>
      <c r="C23" s="148">
        <v>30654</v>
      </c>
      <c r="D23" s="149">
        <v>-1.1161290407180786</v>
      </c>
      <c r="E23" s="148">
        <v>177214</v>
      </c>
      <c r="F23" s="148">
        <v>174826</v>
      </c>
      <c r="G23" s="149">
        <v>-1.3475233316421509</v>
      </c>
      <c r="H23" s="150">
        <v>5.716580867767334</v>
      </c>
      <c r="I23" s="150">
        <v>5.7032036781311035</v>
      </c>
      <c r="J23" s="146"/>
    </row>
    <row r="24" spans="1:10" ht="12">
      <c r="A24" s="147" t="s">
        <v>55</v>
      </c>
      <c r="B24" s="148">
        <v>18712</v>
      </c>
      <c r="C24" s="148">
        <v>20013</v>
      </c>
      <c r="D24" s="149">
        <v>6.952757358551025</v>
      </c>
      <c r="E24" s="148">
        <v>42429</v>
      </c>
      <c r="F24" s="148">
        <v>42732</v>
      </c>
      <c r="G24" s="149">
        <v>0.7141342163085938</v>
      </c>
      <c r="H24" s="150">
        <v>2.2674753665924072</v>
      </c>
      <c r="I24" s="150">
        <v>2.1352121829986572</v>
      </c>
      <c r="J24" s="146"/>
    </row>
    <row r="25" spans="1:10" ht="12">
      <c r="A25" s="147" t="s">
        <v>56</v>
      </c>
      <c r="B25" s="148">
        <v>521</v>
      </c>
      <c r="C25" s="148">
        <v>689</v>
      </c>
      <c r="D25" s="149">
        <v>32.24568176269531</v>
      </c>
      <c r="E25" s="148">
        <v>1294</v>
      </c>
      <c r="F25" s="148">
        <v>1462</v>
      </c>
      <c r="G25" s="149">
        <v>12.982998847961426</v>
      </c>
      <c r="H25" s="150">
        <v>2.483685255050659</v>
      </c>
      <c r="I25" s="150">
        <v>2.121915817260742</v>
      </c>
      <c r="J25" s="146"/>
    </row>
    <row r="26" spans="1:10" ht="12">
      <c r="A26" s="147" t="s">
        <v>57</v>
      </c>
      <c r="B26" s="148">
        <v>23125</v>
      </c>
      <c r="C26" s="148">
        <v>23155</v>
      </c>
      <c r="D26" s="149">
        <v>0.1297297328710556</v>
      </c>
      <c r="E26" s="148">
        <v>101169</v>
      </c>
      <c r="F26" s="148">
        <v>98391</v>
      </c>
      <c r="G26" s="149">
        <v>-2.7459003925323486</v>
      </c>
      <c r="H26" s="150">
        <v>4.374875545501709</v>
      </c>
      <c r="I26" s="150">
        <v>4.249233245849609</v>
      </c>
      <c r="J26" s="146"/>
    </row>
    <row r="27" spans="1:10" ht="12">
      <c r="A27" s="147" t="s">
        <v>58</v>
      </c>
      <c r="B27" s="148">
        <v>3675</v>
      </c>
      <c r="C27" s="148">
        <v>4054</v>
      </c>
      <c r="D27" s="149">
        <v>10.312925338745117</v>
      </c>
      <c r="E27" s="148">
        <v>8352</v>
      </c>
      <c r="F27" s="148">
        <v>8708</v>
      </c>
      <c r="G27" s="149">
        <v>4.262452125549316</v>
      </c>
      <c r="H27" s="150">
        <v>2.272653102874756</v>
      </c>
      <c r="I27" s="150">
        <v>2.1480019092559814</v>
      </c>
      <c r="J27" s="146"/>
    </row>
    <row r="28" spans="1:10" ht="12">
      <c r="A28" s="147" t="s">
        <v>59</v>
      </c>
      <c r="B28" s="148">
        <v>3800</v>
      </c>
      <c r="C28" s="148">
        <v>4454</v>
      </c>
      <c r="D28" s="149">
        <v>17.210525512695312</v>
      </c>
      <c r="E28" s="148">
        <v>14880</v>
      </c>
      <c r="F28" s="148">
        <v>15730</v>
      </c>
      <c r="G28" s="149">
        <v>5.712365627288818</v>
      </c>
      <c r="H28" s="150">
        <v>3.9157893657684326</v>
      </c>
      <c r="I28" s="150">
        <v>3.5316569805145264</v>
      </c>
      <c r="J28" s="146"/>
    </row>
    <row r="29" spans="1:11" ht="12">
      <c r="A29" s="147" t="s">
        <v>60</v>
      </c>
      <c r="B29" s="148">
        <v>867</v>
      </c>
      <c r="C29" s="148">
        <v>822</v>
      </c>
      <c r="D29" s="149">
        <v>-5.190311431884766</v>
      </c>
      <c r="E29" s="148">
        <v>1794</v>
      </c>
      <c r="F29" s="148">
        <v>2028</v>
      </c>
      <c r="G29" s="149">
        <v>13.043478012084961</v>
      </c>
      <c r="H29" s="150">
        <v>2.069204092025757</v>
      </c>
      <c r="I29" s="150">
        <v>2.467153310775757</v>
      </c>
      <c r="J29" s="146"/>
      <c r="K29" s="151"/>
    </row>
    <row r="30" spans="1:11" ht="12">
      <c r="A30" s="147" t="s">
        <v>61</v>
      </c>
      <c r="B30" s="148">
        <v>3273</v>
      </c>
      <c r="C30" s="148">
        <v>2992</v>
      </c>
      <c r="D30" s="149">
        <v>-8.585395812988281</v>
      </c>
      <c r="E30" s="148">
        <v>6510</v>
      </c>
      <c r="F30" s="148">
        <v>5205</v>
      </c>
      <c r="G30" s="149">
        <v>-20.046083450317383</v>
      </c>
      <c r="H30" s="150">
        <v>1.989000916481018</v>
      </c>
      <c r="I30" s="150">
        <v>1.7396390438079834</v>
      </c>
      <c r="J30" s="146"/>
      <c r="K30" s="151"/>
    </row>
    <row r="31" spans="1:11" ht="12">
      <c r="A31" s="147" t="s">
        <v>62</v>
      </c>
      <c r="B31" s="148">
        <v>16473</v>
      </c>
      <c r="C31" s="148">
        <v>20795</v>
      </c>
      <c r="D31" s="149">
        <v>26.23687171936035</v>
      </c>
      <c r="E31" s="148">
        <v>42853</v>
      </c>
      <c r="F31" s="148">
        <v>51301</v>
      </c>
      <c r="G31" s="149">
        <v>19.713905334472656</v>
      </c>
      <c r="H31" s="150">
        <v>2.6014084815979004</v>
      </c>
      <c r="I31" s="150">
        <v>2.466987371444702</v>
      </c>
      <c r="J31" s="146"/>
      <c r="K31" s="151"/>
    </row>
    <row r="32" spans="1:11" ht="12">
      <c r="A32" s="147" t="s">
        <v>63</v>
      </c>
      <c r="B32" s="148">
        <v>4803</v>
      </c>
      <c r="C32" s="148">
        <v>3907</v>
      </c>
      <c r="D32" s="149">
        <v>-18.655006408691406</v>
      </c>
      <c r="E32" s="148">
        <v>19377</v>
      </c>
      <c r="F32" s="148">
        <v>15892</v>
      </c>
      <c r="G32" s="149">
        <v>-17.985240936279297</v>
      </c>
      <c r="H32" s="150">
        <v>4.034353733062744</v>
      </c>
      <c r="I32" s="150">
        <v>4.06757116317749</v>
      </c>
      <c r="J32" s="146"/>
      <c r="K32" s="151"/>
    </row>
    <row r="33" spans="1:11" ht="12">
      <c r="A33" s="147" t="s">
        <v>64</v>
      </c>
      <c r="B33" s="148">
        <v>6906</v>
      </c>
      <c r="C33" s="148">
        <v>7376</v>
      </c>
      <c r="D33" s="149">
        <v>6.805676460266113</v>
      </c>
      <c r="E33" s="148">
        <v>19049</v>
      </c>
      <c r="F33" s="148">
        <v>21398</v>
      </c>
      <c r="G33" s="149">
        <v>12.331356048583984</v>
      </c>
      <c r="H33" s="150">
        <v>2.7583260536193848</v>
      </c>
      <c r="I33" s="150">
        <v>2.9010303020477295</v>
      </c>
      <c r="J33" s="146"/>
      <c r="K33" s="151"/>
    </row>
    <row r="34" spans="1:10" ht="12">
      <c r="A34" s="142" t="s">
        <v>65</v>
      </c>
      <c r="B34" s="143">
        <v>124748</v>
      </c>
      <c r="C34" s="143">
        <v>100730</v>
      </c>
      <c r="D34" s="144">
        <v>-19.25321388244629</v>
      </c>
      <c r="E34" s="143">
        <v>239391</v>
      </c>
      <c r="F34" s="143">
        <v>211734</v>
      </c>
      <c r="G34" s="144">
        <v>-11.55306625366211</v>
      </c>
      <c r="H34" s="145">
        <v>2.1019954681396484</v>
      </c>
      <c r="I34" s="145">
        <v>1.9189966917037964</v>
      </c>
      <c r="J34" s="146"/>
    </row>
    <row r="35" spans="1:10" ht="12">
      <c r="A35" s="147" t="s">
        <v>67</v>
      </c>
      <c r="B35" s="148">
        <v>52</v>
      </c>
      <c r="C35" s="148">
        <v>147</v>
      </c>
      <c r="D35" s="149">
        <v>182.6923065185547</v>
      </c>
      <c r="E35" s="148">
        <v>237</v>
      </c>
      <c r="F35" s="148">
        <v>815</v>
      </c>
      <c r="G35" s="149">
        <v>243.88185119628906</v>
      </c>
      <c r="H35" s="150">
        <v>4.557692527770996</v>
      </c>
      <c r="I35" s="150">
        <v>5.544217586517334</v>
      </c>
      <c r="J35" s="146"/>
    </row>
    <row r="36" spans="1:10" ht="12">
      <c r="A36" s="147" t="s">
        <v>68</v>
      </c>
      <c r="B36" s="148">
        <v>1659</v>
      </c>
      <c r="C36" s="148">
        <v>2299</v>
      </c>
      <c r="D36" s="149">
        <v>38.577457427978516</v>
      </c>
      <c r="E36" s="148">
        <v>7226</v>
      </c>
      <c r="F36" s="148">
        <v>10214</v>
      </c>
      <c r="G36" s="149">
        <v>41.350677490234375</v>
      </c>
      <c r="H36" s="150">
        <v>4.355636119842529</v>
      </c>
      <c r="I36" s="150">
        <v>4.442800998687744</v>
      </c>
      <c r="J36" s="146"/>
    </row>
    <row r="37" spans="1:10" ht="12">
      <c r="A37" s="147" t="s">
        <v>69</v>
      </c>
      <c r="B37" s="148">
        <v>71845</v>
      </c>
      <c r="C37" s="148">
        <v>52069</v>
      </c>
      <c r="D37" s="149">
        <v>-27.525924682617188</v>
      </c>
      <c r="E37" s="148">
        <v>125822</v>
      </c>
      <c r="F37" s="148">
        <v>102613</v>
      </c>
      <c r="G37" s="149">
        <v>-18.445899963378906</v>
      </c>
      <c r="H37" s="150">
        <v>1.751297950744629</v>
      </c>
      <c r="I37" s="150">
        <v>1.9707119464874268</v>
      </c>
      <c r="J37" s="146"/>
    </row>
    <row r="38" spans="1:10" ht="12">
      <c r="A38" s="147" t="s">
        <v>70</v>
      </c>
      <c r="B38" s="148">
        <v>5863</v>
      </c>
      <c r="C38" s="148">
        <v>5352</v>
      </c>
      <c r="D38" s="149">
        <v>-8.71567440032959</v>
      </c>
      <c r="E38" s="148">
        <v>19208</v>
      </c>
      <c r="F38" s="148">
        <v>15150</v>
      </c>
      <c r="G38" s="149">
        <v>-21.12661361694336</v>
      </c>
      <c r="H38" s="150">
        <v>3.2761385440826416</v>
      </c>
      <c r="I38" s="150">
        <v>2.8307175636291504</v>
      </c>
      <c r="J38" s="146"/>
    </row>
    <row r="39" spans="1:10" ht="12">
      <c r="A39" s="147" t="s">
        <v>71</v>
      </c>
      <c r="B39" s="148">
        <v>20507</v>
      </c>
      <c r="C39" s="148">
        <v>21156</v>
      </c>
      <c r="D39" s="149">
        <v>3.1647729873657227</v>
      </c>
      <c r="E39" s="148">
        <v>34735</v>
      </c>
      <c r="F39" s="148">
        <v>36676</v>
      </c>
      <c r="G39" s="149">
        <v>5.588023662567139</v>
      </c>
      <c r="H39" s="150">
        <v>1.6938118934631348</v>
      </c>
      <c r="I39" s="150">
        <v>1.733597993850708</v>
      </c>
      <c r="J39" s="146"/>
    </row>
    <row r="40" spans="1:10" ht="12">
      <c r="A40" s="147" t="s">
        <v>72</v>
      </c>
      <c r="B40" s="148">
        <v>8575</v>
      </c>
      <c r="C40" s="148">
        <v>4663</v>
      </c>
      <c r="D40" s="149">
        <v>-45.62099075317383</v>
      </c>
      <c r="E40" s="148">
        <v>22757</v>
      </c>
      <c r="F40" s="148">
        <v>16650</v>
      </c>
      <c r="G40" s="149">
        <v>-26.8356990814209</v>
      </c>
      <c r="H40" s="150">
        <v>2.6538774967193604</v>
      </c>
      <c r="I40" s="150">
        <v>3.5706627368927</v>
      </c>
      <c r="J40" s="146"/>
    </row>
    <row r="41" spans="1:10" ht="12">
      <c r="A41" s="147" t="s">
        <v>73</v>
      </c>
      <c r="B41" s="148">
        <v>16247</v>
      </c>
      <c r="C41" s="148">
        <v>15044</v>
      </c>
      <c r="D41" s="149">
        <v>-7.404443740844727</v>
      </c>
      <c r="E41" s="148">
        <v>29406</v>
      </c>
      <c r="F41" s="148">
        <v>29616</v>
      </c>
      <c r="G41" s="149">
        <v>0.714139997959137</v>
      </c>
      <c r="H41" s="150">
        <v>1.809934139251709</v>
      </c>
      <c r="I41" s="150">
        <v>1.9686253070831299</v>
      </c>
      <c r="J41" s="146"/>
    </row>
    <row r="42" spans="1:10" s="135" customFormat="1" ht="12">
      <c r="A42" s="142" t="s">
        <v>74</v>
      </c>
      <c r="B42" s="143">
        <v>130499</v>
      </c>
      <c r="C42" s="143">
        <v>133855</v>
      </c>
      <c r="D42" s="144">
        <v>2.571667194366455</v>
      </c>
      <c r="E42" s="143">
        <v>237096</v>
      </c>
      <c r="F42" s="143">
        <v>238202</v>
      </c>
      <c r="G42" s="144">
        <v>0.46647772192955017</v>
      </c>
      <c r="H42" s="145">
        <v>1.7795524597167969</v>
      </c>
      <c r="I42" s="145">
        <v>1.81684148311615</v>
      </c>
      <c r="J42" s="152"/>
    </row>
    <row r="43" spans="1:10" s="135" customFormat="1" ht="12">
      <c r="A43" s="147" t="s">
        <v>75</v>
      </c>
      <c r="B43" s="148">
        <v>6782</v>
      </c>
      <c r="C43" s="148">
        <v>5727</v>
      </c>
      <c r="D43" s="149">
        <v>-15.555883407592773</v>
      </c>
      <c r="E43" s="148">
        <v>17896</v>
      </c>
      <c r="F43" s="148">
        <v>16098</v>
      </c>
      <c r="G43" s="149">
        <v>-10.046937942504883</v>
      </c>
      <c r="H43" s="150">
        <v>2.638749599456787</v>
      </c>
      <c r="I43" s="150">
        <v>2.8108956813812256</v>
      </c>
      <c r="J43" s="152"/>
    </row>
    <row r="44" spans="1:10" ht="12">
      <c r="A44" s="147" t="s">
        <v>76</v>
      </c>
      <c r="B44" s="148">
        <v>41731</v>
      </c>
      <c r="C44" s="148">
        <v>40226</v>
      </c>
      <c r="D44" s="149">
        <v>-3.606431722640991</v>
      </c>
      <c r="E44" s="148">
        <v>104405</v>
      </c>
      <c r="F44" s="148">
        <v>99516</v>
      </c>
      <c r="G44" s="149">
        <v>-4.68272590637207</v>
      </c>
      <c r="H44" s="150">
        <v>2.501857042312622</v>
      </c>
      <c r="I44" s="150">
        <v>2.4739222526550293</v>
      </c>
      <c r="J44" s="146"/>
    </row>
    <row r="45" spans="1:10" ht="12">
      <c r="A45" s="147" t="s">
        <v>77</v>
      </c>
      <c r="B45" s="148">
        <v>99</v>
      </c>
      <c r="C45" s="148">
        <v>231</v>
      </c>
      <c r="D45" s="149">
        <v>133.3333282470703</v>
      </c>
      <c r="E45" s="148">
        <v>231</v>
      </c>
      <c r="F45" s="148">
        <v>556</v>
      </c>
      <c r="G45" s="149">
        <v>140.69264221191406</v>
      </c>
      <c r="H45" s="150">
        <v>2.3333332538604736</v>
      </c>
      <c r="I45" s="150">
        <v>2.406926393508911</v>
      </c>
      <c r="J45" s="146"/>
    </row>
    <row r="46" spans="1:10" ht="12">
      <c r="A46" s="147" t="s">
        <v>78</v>
      </c>
      <c r="B46" s="148">
        <v>137</v>
      </c>
      <c r="C46" s="148">
        <v>185</v>
      </c>
      <c r="D46" s="149">
        <v>35.036495208740234</v>
      </c>
      <c r="E46" s="148">
        <v>408</v>
      </c>
      <c r="F46" s="148">
        <v>427</v>
      </c>
      <c r="G46" s="149">
        <v>4.656862735748291</v>
      </c>
      <c r="H46" s="150">
        <v>2.978102207183838</v>
      </c>
      <c r="I46" s="150">
        <v>2.30810809135437</v>
      </c>
      <c r="J46" s="146"/>
    </row>
    <row r="47" spans="1:10" ht="12">
      <c r="A47" s="147" t="s">
        <v>79</v>
      </c>
      <c r="B47" s="148">
        <v>292</v>
      </c>
      <c r="C47" s="148">
        <v>108</v>
      </c>
      <c r="D47" s="149">
        <v>-63.01369857788086</v>
      </c>
      <c r="E47" s="148">
        <v>702</v>
      </c>
      <c r="F47" s="148">
        <v>261</v>
      </c>
      <c r="G47" s="149">
        <v>-62.82051467895508</v>
      </c>
      <c r="H47" s="150">
        <v>2.404109477996826</v>
      </c>
      <c r="I47" s="150">
        <v>2.4166667461395264</v>
      </c>
      <c r="J47" s="146"/>
    </row>
    <row r="48" spans="1:10" ht="12">
      <c r="A48" s="147" t="s">
        <v>80</v>
      </c>
      <c r="B48" s="148">
        <v>1462</v>
      </c>
      <c r="C48" s="148">
        <v>1309</v>
      </c>
      <c r="D48" s="149">
        <v>-10.465116500854492</v>
      </c>
      <c r="E48" s="148">
        <v>3607</v>
      </c>
      <c r="F48" s="148">
        <v>4335</v>
      </c>
      <c r="G48" s="149">
        <v>20.1829776763916</v>
      </c>
      <c r="H48" s="150">
        <v>2.4671683311462402</v>
      </c>
      <c r="I48" s="150">
        <v>3.3116884231567383</v>
      </c>
      <c r="J48" s="146"/>
    </row>
    <row r="49" spans="1:10" ht="12">
      <c r="A49" s="147" t="s">
        <v>81</v>
      </c>
      <c r="B49" s="148">
        <v>607</v>
      </c>
      <c r="C49" s="148">
        <v>484</v>
      </c>
      <c r="D49" s="149">
        <v>-20.263591766357422</v>
      </c>
      <c r="E49" s="148">
        <v>1529</v>
      </c>
      <c r="F49" s="148">
        <v>1667</v>
      </c>
      <c r="G49" s="149">
        <v>9.025506973266602</v>
      </c>
      <c r="H49" s="150">
        <v>2.5189456939697266</v>
      </c>
      <c r="I49" s="150">
        <v>3.4442148208618164</v>
      </c>
      <c r="J49" s="146"/>
    </row>
    <row r="50" spans="1:10" ht="12">
      <c r="A50" s="147" t="s">
        <v>82</v>
      </c>
      <c r="B50" s="148">
        <v>647</v>
      </c>
      <c r="C50" s="148">
        <v>612</v>
      </c>
      <c r="D50" s="149">
        <v>-5.409582614898682</v>
      </c>
      <c r="E50" s="148">
        <v>1573</v>
      </c>
      <c r="F50" s="148">
        <v>1425</v>
      </c>
      <c r="G50" s="149">
        <v>-9.408773422241211</v>
      </c>
      <c r="H50" s="150">
        <v>2.4312210083007812</v>
      </c>
      <c r="I50" s="150">
        <v>2.3284313678741455</v>
      </c>
      <c r="J50" s="146"/>
    </row>
    <row r="51" spans="1:10" ht="12">
      <c r="A51" s="147" t="s">
        <v>83</v>
      </c>
      <c r="B51" s="148">
        <v>49456</v>
      </c>
      <c r="C51" s="148">
        <v>55325</v>
      </c>
      <c r="D51" s="149">
        <v>11.867114067077637</v>
      </c>
      <c r="E51" s="148">
        <v>52271</v>
      </c>
      <c r="F51" s="148">
        <v>57317</v>
      </c>
      <c r="G51" s="149">
        <v>9.653536796569824</v>
      </c>
      <c r="H51" s="150">
        <v>1.0569193363189697</v>
      </c>
      <c r="I51" s="150">
        <v>1.0360053777694702</v>
      </c>
      <c r="J51" s="146"/>
    </row>
    <row r="52" spans="1:10" ht="12">
      <c r="A52" s="147" t="s">
        <v>84</v>
      </c>
      <c r="B52" s="148">
        <v>991</v>
      </c>
      <c r="C52" s="148">
        <v>759</v>
      </c>
      <c r="D52" s="149">
        <v>-23.410696029663086</v>
      </c>
      <c r="E52" s="148">
        <v>1800</v>
      </c>
      <c r="F52" s="148">
        <v>2042</v>
      </c>
      <c r="G52" s="149">
        <v>13.44444465637207</v>
      </c>
      <c r="H52" s="150">
        <v>1.8163471221923828</v>
      </c>
      <c r="I52" s="150">
        <v>2.6903820037841797</v>
      </c>
      <c r="J52" s="146"/>
    </row>
    <row r="53" spans="1:11" ht="12">
      <c r="A53" s="147" t="s">
        <v>85</v>
      </c>
      <c r="B53" s="148">
        <v>4772</v>
      </c>
      <c r="C53" s="148">
        <v>5968</v>
      </c>
      <c r="D53" s="149">
        <v>25.0628662109375</v>
      </c>
      <c r="E53" s="148">
        <v>4898</v>
      </c>
      <c r="F53" s="148">
        <v>6466</v>
      </c>
      <c r="G53" s="149">
        <v>32.013065338134766</v>
      </c>
      <c r="H53" s="150">
        <v>1.0264040231704712</v>
      </c>
      <c r="I53" s="150">
        <v>1.0834450721740723</v>
      </c>
      <c r="J53" s="146"/>
      <c r="K53" s="151"/>
    </row>
    <row r="54" spans="1:11" ht="12">
      <c r="A54" s="147" t="s">
        <v>86</v>
      </c>
      <c r="B54" s="148">
        <v>6019</v>
      </c>
      <c r="C54" s="148">
        <v>2816</v>
      </c>
      <c r="D54" s="149">
        <v>-53.214820861816406</v>
      </c>
      <c r="E54" s="148">
        <v>6333</v>
      </c>
      <c r="F54" s="148">
        <v>3508</v>
      </c>
      <c r="G54" s="149">
        <v>-44.60761260986328</v>
      </c>
      <c r="H54" s="150">
        <v>1.0521681308746338</v>
      </c>
      <c r="I54" s="150">
        <v>1.2457386255264282</v>
      </c>
      <c r="J54" s="146"/>
      <c r="K54" s="151"/>
    </row>
    <row r="55" spans="1:9" ht="12">
      <c r="A55" s="147" t="s">
        <v>87</v>
      </c>
      <c r="B55" s="148">
        <v>4994</v>
      </c>
      <c r="C55" s="148">
        <v>5403</v>
      </c>
      <c r="D55" s="149">
        <v>8.189827919006348</v>
      </c>
      <c r="E55" s="148">
        <v>13156</v>
      </c>
      <c r="F55" s="148">
        <v>14248</v>
      </c>
      <c r="G55" s="149">
        <v>8.300395011901855</v>
      </c>
      <c r="H55" s="150">
        <v>2.6343612670898438</v>
      </c>
      <c r="I55" s="150">
        <v>2.6370534896850586</v>
      </c>
    </row>
    <row r="56" spans="1:11" ht="12">
      <c r="A56" s="147" t="s">
        <v>88</v>
      </c>
      <c r="B56" s="148">
        <v>1055</v>
      </c>
      <c r="C56" s="148">
        <v>1051</v>
      </c>
      <c r="D56" s="149">
        <v>-0.379146933555603</v>
      </c>
      <c r="E56" s="148">
        <v>2800</v>
      </c>
      <c r="F56" s="148">
        <v>3630</v>
      </c>
      <c r="G56" s="149">
        <v>29.64285659790039</v>
      </c>
      <c r="H56" s="150">
        <v>2.6540284156799316</v>
      </c>
      <c r="I56" s="150">
        <v>3.4538533687591553</v>
      </c>
      <c r="J56" s="151"/>
      <c r="K56" s="151"/>
    </row>
    <row r="57" spans="1:9" ht="12">
      <c r="A57" s="147" t="s">
        <v>89</v>
      </c>
      <c r="B57" s="148">
        <v>5273</v>
      </c>
      <c r="C57" s="148">
        <v>6692</v>
      </c>
      <c r="D57" s="149">
        <v>26.910676956176758</v>
      </c>
      <c r="E57" s="148">
        <v>11082</v>
      </c>
      <c r="F57" s="148">
        <v>11902</v>
      </c>
      <c r="G57" s="149">
        <v>7.399386405944824</v>
      </c>
      <c r="H57" s="150">
        <v>2.1016499996185303</v>
      </c>
      <c r="I57" s="150">
        <v>1.7785415649414062</v>
      </c>
    </row>
    <row r="58" spans="1:9" ht="12">
      <c r="A58" s="147" t="s">
        <v>90</v>
      </c>
      <c r="B58" s="148">
        <v>136</v>
      </c>
      <c r="C58" s="148">
        <v>134</v>
      </c>
      <c r="D58" s="149">
        <v>-1.470588207244873</v>
      </c>
      <c r="E58" s="148">
        <v>928</v>
      </c>
      <c r="F58" s="148">
        <v>695</v>
      </c>
      <c r="G58" s="149">
        <v>-25.107759475708008</v>
      </c>
      <c r="H58" s="150">
        <v>6.823529243469238</v>
      </c>
      <c r="I58" s="150">
        <v>5.186567306518555</v>
      </c>
    </row>
    <row r="59" spans="1:9" ht="12">
      <c r="A59" s="147" t="s">
        <v>91</v>
      </c>
      <c r="B59" s="148">
        <v>368</v>
      </c>
      <c r="C59" s="148">
        <v>437</v>
      </c>
      <c r="D59" s="149">
        <v>18.75</v>
      </c>
      <c r="E59" s="148">
        <v>1167</v>
      </c>
      <c r="F59" s="148">
        <v>1514</v>
      </c>
      <c r="G59" s="149">
        <v>29.73436164855957</v>
      </c>
      <c r="H59" s="150">
        <v>3.1711957454681396</v>
      </c>
      <c r="I59" s="150">
        <v>3.4645309448242188</v>
      </c>
    </row>
    <row r="60" spans="1:9" ht="12">
      <c r="A60" s="147" t="s">
        <v>92</v>
      </c>
      <c r="B60" s="148">
        <v>282</v>
      </c>
      <c r="C60" s="148">
        <v>507</v>
      </c>
      <c r="D60" s="149">
        <v>79.7872314453125</v>
      </c>
      <c r="E60" s="148">
        <v>896</v>
      </c>
      <c r="F60" s="148">
        <v>1267</v>
      </c>
      <c r="G60" s="149">
        <v>41.40625</v>
      </c>
      <c r="H60" s="150">
        <v>3.177304983139038</v>
      </c>
      <c r="I60" s="150">
        <v>2.499013900756836</v>
      </c>
    </row>
    <row r="61" spans="1:9" ht="12">
      <c r="A61" s="147" t="s">
        <v>93</v>
      </c>
      <c r="B61" s="148">
        <v>392</v>
      </c>
      <c r="C61" s="148">
        <v>497</v>
      </c>
      <c r="D61" s="149">
        <v>26.785715103149414</v>
      </c>
      <c r="E61" s="148">
        <v>915</v>
      </c>
      <c r="F61" s="148">
        <v>1291</v>
      </c>
      <c r="G61" s="149">
        <v>41.0928955078125</v>
      </c>
      <c r="H61" s="150">
        <v>2.334183692932129</v>
      </c>
      <c r="I61" s="150">
        <v>2.597585439682007</v>
      </c>
    </row>
    <row r="62" spans="1:9" ht="12">
      <c r="A62" s="147" t="s">
        <v>94</v>
      </c>
      <c r="B62" s="148">
        <v>3332</v>
      </c>
      <c r="C62" s="148">
        <v>4546</v>
      </c>
      <c r="D62" s="149">
        <v>36.434574127197266</v>
      </c>
      <c r="E62" s="148">
        <v>7272</v>
      </c>
      <c r="F62" s="148">
        <v>8495</v>
      </c>
      <c r="G62" s="149">
        <v>16.81793212890625</v>
      </c>
      <c r="H62" s="150">
        <v>2.1824729442596436</v>
      </c>
      <c r="I62" s="150">
        <v>1.868675708770752</v>
      </c>
    </row>
    <row r="63" spans="1:9" ht="12">
      <c r="A63" s="147" t="s">
        <v>95</v>
      </c>
      <c r="B63" s="148">
        <v>512</v>
      </c>
      <c r="C63" s="148">
        <v>588</v>
      </c>
      <c r="D63" s="149">
        <v>14.84375</v>
      </c>
      <c r="E63" s="148">
        <v>1160</v>
      </c>
      <c r="F63" s="148">
        <v>894</v>
      </c>
      <c r="G63" s="149">
        <v>-22.931034088134766</v>
      </c>
      <c r="H63" s="150">
        <v>2.265625</v>
      </c>
      <c r="I63" s="150">
        <v>1.5204081535339355</v>
      </c>
    </row>
    <row r="64" spans="1:9" ht="12">
      <c r="A64" s="147" t="s">
        <v>96</v>
      </c>
      <c r="B64" s="148">
        <v>159</v>
      </c>
      <c r="C64" s="148">
        <v>5</v>
      </c>
      <c r="D64" s="149">
        <v>-96.8553466796875</v>
      </c>
      <c r="E64" s="148">
        <v>252</v>
      </c>
      <c r="F64" s="148">
        <v>9</v>
      </c>
      <c r="G64" s="149">
        <v>-96.42857360839844</v>
      </c>
      <c r="H64" s="150">
        <v>1.5849056243896484</v>
      </c>
      <c r="I64" s="150">
        <v>1.7999999523162842</v>
      </c>
    </row>
    <row r="65" spans="1:9" ht="12">
      <c r="A65" s="147" t="s">
        <v>97</v>
      </c>
      <c r="B65" s="148">
        <v>1001</v>
      </c>
      <c r="C65" s="148">
        <v>245</v>
      </c>
      <c r="D65" s="149">
        <v>-75.52447509765625</v>
      </c>
      <c r="E65" s="148">
        <v>1815</v>
      </c>
      <c r="F65" s="148">
        <v>639</v>
      </c>
      <c r="G65" s="149">
        <v>-64.79338836669922</v>
      </c>
      <c r="H65" s="150">
        <v>1.813186764717102</v>
      </c>
      <c r="I65" s="150">
        <v>2.608163356781006</v>
      </c>
    </row>
    <row r="66" spans="1:9" ht="12">
      <c r="A66" s="142" t="s">
        <v>98</v>
      </c>
      <c r="B66" s="143">
        <v>530188</v>
      </c>
      <c r="C66" s="143">
        <v>514399</v>
      </c>
      <c r="D66" s="144">
        <v>-2.9780001640319824</v>
      </c>
      <c r="E66" s="143">
        <v>1546710</v>
      </c>
      <c r="F66" s="143">
        <v>1499950</v>
      </c>
      <c r="G66" s="144">
        <v>-3.023191213607788</v>
      </c>
      <c r="H66" s="145">
        <v>2.917285919189453</v>
      </c>
      <c r="I66" s="145">
        <v>2.9159271717071533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2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64" customWidth="1"/>
    <col min="2" max="2" width="6.421875" style="64" bestFit="1" customWidth="1"/>
    <col min="3" max="3" width="9.140625" style="64" customWidth="1"/>
    <col min="4" max="4" width="6.421875" style="64" bestFit="1" customWidth="1"/>
    <col min="5" max="5" width="9.140625" style="64" customWidth="1"/>
    <col min="6" max="6" width="6.421875" style="64" bestFit="1" customWidth="1"/>
    <col min="7" max="7" width="9.140625" style="64" customWidth="1"/>
    <col min="8" max="8" width="6.421875" style="64" bestFit="1" customWidth="1"/>
    <col min="9" max="9" width="9.140625" style="64" customWidth="1"/>
    <col min="10" max="10" width="6.421875" style="64" bestFit="1" customWidth="1"/>
    <col min="11" max="11" width="9.140625" style="64" customWidth="1"/>
    <col min="12" max="12" width="6.421875" style="64" bestFit="1" customWidth="1"/>
    <col min="13" max="13" width="9.421875" style="64" customWidth="1"/>
    <col min="14" max="14" width="6.421875" style="64" bestFit="1" customWidth="1"/>
    <col min="15" max="15" width="9.140625" style="64" customWidth="1"/>
    <col min="16" max="16" width="6.421875" style="64" bestFit="1" customWidth="1"/>
    <col min="17" max="17" width="9.421875" style="64" customWidth="1"/>
    <col min="18" max="16384" width="10.421875" style="64" customWidth="1"/>
  </cols>
  <sheetData>
    <row r="1" spans="1:17" ht="12.75">
      <c r="A1" s="63" t="s">
        <v>129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</row>
    <row r="2" spans="1:17" ht="12.75">
      <c r="A2" s="63" t="s">
        <v>406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66"/>
      <c r="N2" s="66"/>
      <c r="O2" s="66"/>
      <c r="P2" s="66"/>
      <c r="Q2" s="66"/>
    </row>
    <row r="3" spans="1:17" ht="12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2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2">
      <c r="A5" s="68"/>
      <c r="B5" s="206" t="s">
        <v>115</v>
      </c>
      <c r="C5" s="206"/>
      <c r="D5" s="206"/>
      <c r="E5" s="206"/>
      <c r="F5" s="206"/>
      <c r="G5" s="206"/>
      <c r="H5" s="206"/>
      <c r="I5" s="206"/>
      <c r="J5" s="206" t="s">
        <v>116</v>
      </c>
      <c r="K5" s="206"/>
      <c r="L5" s="206"/>
      <c r="M5" s="206"/>
      <c r="N5" s="206"/>
      <c r="O5" s="206"/>
      <c r="P5" s="206"/>
      <c r="Q5" s="206"/>
    </row>
    <row r="6" spans="1:17" ht="12">
      <c r="A6" s="70" t="s">
        <v>117</v>
      </c>
      <c r="B6" s="206" t="s">
        <v>118</v>
      </c>
      <c r="C6" s="206"/>
      <c r="D6" s="207" t="s">
        <v>119</v>
      </c>
      <c r="E6" s="207"/>
      <c r="F6" s="206" t="s">
        <v>106</v>
      </c>
      <c r="G6" s="206"/>
      <c r="H6" s="207" t="s">
        <v>120</v>
      </c>
      <c r="I6" s="207"/>
      <c r="J6" s="206" t="s">
        <v>118</v>
      </c>
      <c r="K6" s="206"/>
      <c r="L6" s="207" t="s">
        <v>119</v>
      </c>
      <c r="M6" s="207"/>
      <c r="N6" s="206" t="s">
        <v>106</v>
      </c>
      <c r="O6" s="206"/>
      <c r="P6" s="207" t="s">
        <v>120</v>
      </c>
      <c r="Q6" s="207"/>
    </row>
    <row r="7" spans="1:17" ht="12">
      <c r="A7" s="71"/>
      <c r="B7" s="69" t="s">
        <v>4</v>
      </c>
      <c r="C7" s="69" t="s">
        <v>6</v>
      </c>
      <c r="D7" s="69" t="s">
        <v>4</v>
      </c>
      <c r="E7" s="69" t="s">
        <v>6</v>
      </c>
      <c r="F7" s="69" t="s">
        <v>4</v>
      </c>
      <c r="G7" s="69" t="s">
        <v>6</v>
      </c>
      <c r="H7" s="69" t="s">
        <v>4</v>
      </c>
      <c r="I7" s="69" t="s">
        <v>6</v>
      </c>
      <c r="J7" s="69" t="s">
        <v>4</v>
      </c>
      <c r="K7" s="69" t="s">
        <v>6</v>
      </c>
      <c r="L7" s="69" t="s">
        <v>4</v>
      </c>
      <c r="M7" s="69" t="s">
        <v>6</v>
      </c>
      <c r="N7" s="69" t="s">
        <v>4</v>
      </c>
      <c r="O7" s="69" t="s">
        <v>6</v>
      </c>
      <c r="P7" s="69" t="s">
        <v>4</v>
      </c>
      <c r="Q7" s="69" t="s">
        <v>6</v>
      </c>
    </row>
    <row r="8" spans="1:17" ht="12">
      <c r="A8" s="72"/>
      <c r="B8" s="73"/>
      <c r="C8" s="74"/>
      <c r="D8" s="73"/>
      <c r="E8" s="73"/>
      <c r="F8" s="75"/>
      <c r="G8" s="74"/>
      <c r="H8" s="73"/>
      <c r="I8" s="74"/>
      <c r="J8" s="76"/>
      <c r="K8" s="77"/>
      <c r="L8" s="78"/>
      <c r="M8" s="77"/>
      <c r="N8" s="76"/>
      <c r="O8" s="77"/>
      <c r="P8" s="76"/>
      <c r="Q8" s="77"/>
    </row>
    <row r="9" spans="1:17" ht="12">
      <c r="A9" s="79" t="s">
        <v>130</v>
      </c>
      <c r="B9" s="80">
        <v>20474</v>
      </c>
      <c r="C9" s="81">
        <v>50849</v>
      </c>
      <c r="D9" s="82">
        <v>1558</v>
      </c>
      <c r="E9" s="81">
        <v>4457</v>
      </c>
      <c r="F9" s="82">
        <v>22032</v>
      </c>
      <c r="G9" s="81">
        <v>55306</v>
      </c>
      <c r="H9" s="83">
        <v>-18.26680564880371</v>
      </c>
      <c r="I9" s="84">
        <v>-21.244571685791016</v>
      </c>
      <c r="J9" s="82">
        <v>3130</v>
      </c>
      <c r="K9" s="81">
        <v>10209</v>
      </c>
      <c r="L9" s="82">
        <v>596</v>
      </c>
      <c r="M9" s="81">
        <v>2648</v>
      </c>
      <c r="N9" s="82">
        <v>3726</v>
      </c>
      <c r="O9" s="81">
        <v>12857</v>
      </c>
      <c r="P9" s="83">
        <v>-23.974699020385742</v>
      </c>
      <c r="Q9" s="84">
        <v>-34.144344329833984</v>
      </c>
    </row>
    <row r="10" spans="1:17" ht="12">
      <c r="A10" s="79" t="s">
        <v>131</v>
      </c>
      <c r="B10" s="80"/>
      <c r="C10" s="81"/>
      <c r="D10" s="82"/>
      <c r="E10" s="81"/>
      <c r="F10" s="82"/>
      <c r="G10" s="80"/>
      <c r="H10" s="85">
        <v>-1.9443217515945435</v>
      </c>
      <c r="I10" s="86">
        <v>23.07294273376465</v>
      </c>
      <c r="J10" s="80"/>
      <c r="K10" s="81"/>
      <c r="L10" s="82"/>
      <c r="M10" s="81"/>
      <c r="N10" s="82"/>
      <c r="O10" s="81"/>
      <c r="P10" s="83">
        <v>-18.4761905670166</v>
      </c>
      <c r="Q10" s="84">
        <v>-2.3752968311309814</v>
      </c>
    </row>
    <row r="11" spans="1:17" ht="12">
      <c r="A11" s="79" t="s">
        <v>132</v>
      </c>
      <c r="B11" s="80"/>
      <c r="C11" s="81"/>
      <c r="D11" s="82"/>
      <c r="E11" s="81"/>
      <c r="F11" s="82"/>
      <c r="G11" s="80"/>
      <c r="H11" s="85">
        <v>36.14457702636719</v>
      </c>
      <c r="I11" s="86">
        <v>21.68674659729004</v>
      </c>
      <c r="J11" s="80"/>
      <c r="K11" s="81"/>
      <c r="L11" s="82"/>
      <c r="M11" s="81"/>
      <c r="N11" s="82"/>
      <c r="O11" s="81"/>
      <c r="P11" s="83">
        <v>3.410776138305664</v>
      </c>
      <c r="Q11" s="84">
        <v>-13.596108436584473</v>
      </c>
    </row>
    <row r="12" spans="1:17" ht="12">
      <c r="A12" s="79" t="s">
        <v>133</v>
      </c>
      <c r="B12" s="80"/>
      <c r="C12" s="81"/>
      <c r="D12" s="82"/>
      <c r="E12" s="81"/>
      <c r="F12" s="82"/>
      <c r="G12" s="80"/>
      <c r="H12" s="85">
        <v>-2.557286024093628</v>
      </c>
      <c r="I12" s="86">
        <v>-3.621243953704834</v>
      </c>
      <c r="J12" s="80"/>
      <c r="K12" s="81"/>
      <c r="L12" s="82"/>
      <c r="M12" s="81"/>
      <c r="N12" s="82"/>
      <c r="O12" s="81"/>
      <c r="P12" s="83">
        <v>25.80645179748535</v>
      </c>
      <c r="Q12" s="84">
        <v>-4.34782600402832</v>
      </c>
    </row>
    <row r="13" spans="1:17" ht="12">
      <c r="A13" s="79" t="s">
        <v>134</v>
      </c>
      <c r="B13" s="80">
        <v>6488</v>
      </c>
      <c r="C13" s="81">
        <v>20362</v>
      </c>
      <c r="D13" s="82">
        <v>247</v>
      </c>
      <c r="E13" s="81">
        <v>539</v>
      </c>
      <c r="F13" s="82">
        <v>6735</v>
      </c>
      <c r="G13" s="80">
        <v>20901</v>
      </c>
      <c r="H13" s="85">
        <v>-17.87586784362793</v>
      </c>
      <c r="I13" s="86">
        <v>-15.952227592468262</v>
      </c>
      <c r="J13" s="80">
        <v>3540</v>
      </c>
      <c r="K13" s="81">
        <v>14383</v>
      </c>
      <c r="L13" s="82">
        <v>402</v>
      </c>
      <c r="M13" s="81">
        <v>2214</v>
      </c>
      <c r="N13" s="82">
        <v>3942</v>
      </c>
      <c r="O13" s="81">
        <v>16597</v>
      </c>
      <c r="P13" s="83">
        <v>-6.896551609039307</v>
      </c>
      <c r="Q13" s="84">
        <v>-1.6124252080917358</v>
      </c>
    </row>
    <row r="14" spans="1:17" ht="12">
      <c r="A14" s="79" t="s">
        <v>135</v>
      </c>
      <c r="B14" s="80">
        <v>2561</v>
      </c>
      <c r="C14" s="81">
        <v>4610</v>
      </c>
      <c r="D14" s="82">
        <v>2180</v>
      </c>
      <c r="E14" s="81">
        <v>7460</v>
      </c>
      <c r="F14" s="82">
        <v>4741</v>
      </c>
      <c r="G14" s="80">
        <v>12070</v>
      </c>
      <c r="H14" s="85">
        <v>-4.415322780609131</v>
      </c>
      <c r="I14" s="86">
        <v>-9.090909004211426</v>
      </c>
      <c r="J14" s="80">
        <v>1368</v>
      </c>
      <c r="K14" s="81">
        <v>4029</v>
      </c>
      <c r="L14" s="82">
        <v>12480</v>
      </c>
      <c r="M14" s="81">
        <v>92790</v>
      </c>
      <c r="N14" s="82">
        <v>13848</v>
      </c>
      <c r="O14" s="81">
        <v>96819</v>
      </c>
      <c r="P14" s="83">
        <v>0.9255884885787964</v>
      </c>
      <c r="Q14" s="84">
        <v>-0.70762699842453</v>
      </c>
    </row>
    <row r="15" spans="1:17" ht="12">
      <c r="A15" s="79" t="s">
        <v>136</v>
      </c>
      <c r="B15" s="80"/>
      <c r="C15" s="81"/>
      <c r="D15" s="82"/>
      <c r="E15" s="81"/>
      <c r="F15" s="82"/>
      <c r="G15" s="80"/>
      <c r="H15" s="85">
        <v>-65.93001556396484</v>
      </c>
      <c r="I15" s="86">
        <v>-49.53046798706055</v>
      </c>
      <c r="J15" s="80"/>
      <c r="K15" s="81"/>
      <c r="L15" s="82"/>
      <c r="M15" s="81"/>
      <c r="N15" s="82"/>
      <c r="O15" s="81"/>
      <c r="P15" s="83">
        <v>11.974109649658203</v>
      </c>
      <c r="Q15" s="84">
        <v>12.727272987365723</v>
      </c>
    </row>
    <row r="16" spans="1:17" ht="12">
      <c r="A16" s="79" t="s">
        <v>137</v>
      </c>
      <c r="B16" s="80">
        <v>410</v>
      </c>
      <c r="C16" s="81">
        <v>1107</v>
      </c>
      <c r="D16" s="82">
        <v>53</v>
      </c>
      <c r="E16" s="81">
        <v>72</v>
      </c>
      <c r="F16" s="82">
        <v>463</v>
      </c>
      <c r="G16" s="80">
        <v>1179</v>
      </c>
      <c r="H16" s="85">
        <v>26.502731323242188</v>
      </c>
      <c r="I16" s="86">
        <v>16.27219009399414</v>
      </c>
      <c r="J16" s="80">
        <v>238</v>
      </c>
      <c r="K16" s="81">
        <v>369</v>
      </c>
      <c r="L16" s="82">
        <v>486</v>
      </c>
      <c r="M16" s="81">
        <v>2985</v>
      </c>
      <c r="N16" s="82">
        <v>724</v>
      </c>
      <c r="O16" s="81">
        <v>3354</v>
      </c>
      <c r="P16" s="83">
        <v>-11.27450942993164</v>
      </c>
      <c r="Q16" s="84">
        <v>-14.395099639892578</v>
      </c>
    </row>
    <row r="17" spans="1:17" ht="12">
      <c r="A17" s="79" t="s">
        <v>138</v>
      </c>
      <c r="B17" s="80">
        <v>0</v>
      </c>
      <c r="C17" s="81">
        <v>0</v>
      </c>
      <c r="D17" s="82">
        <v>0</v>
      </c>
      <c r="E17" s="81">
        <v>0</v>
      </c>
      <c r="F17" s="82">
        <v>0</v>
      </c>
      <c r="G17" s="80">
        <v>0</v>
      </c>
      <c r="H17" s="85" t="s">
        <v>27</v>
      </c>
      <c r="I17" s="86" t="s">
        <v>27</v>
      </c>
      <c r="J17" s="80">
        <v>306</v>
      </c>
      <c r="K17" s="81">
        <v>724</v>
      </c>
      <c r="L17" s="82">
        <v>827</v>
      </c>
      <c r="M17" s="81">
        <v>6282</v>
      </c>
      <c r="N17" s="82">
        <v>1133</v>
      </c>
      <c r="O17" s="81">
        <v>7006</v>
      </c>
      <c r="P17" s="83">
        <v>-1.048034906387329</v>
      </c>
      <c r="Q17" s="84">
        <v>-0.028538811951875687</v>
      </c>
    </row>
    <row r="18" spans="1:17" ht="12">
      <c r="A18" s="79" t="s">
        <v>139</v>
      </c>
      <c r="B18" s="80">
        <v>11451</v>
      </c>
      <c r="C18" s="81">
        <v>21264</v>
      </c>
      <c r="D18" s="82">
        <v>4345</v>
      </c>
      <c r="E18" s="81">
        <v>18403</v>
      </c>
      <c r="F18" s="82">
        <v>15796</v>
      </c>
      <c r="G18" s="80">
        <v>39667</v>
      </c>
      <c r="H18" s="85">
        <v>-1.1452531814575195</v>
      </c>
      <c r="I18" s="86">
        <v>-1.0230306386947632</v>
      </c>
      <c r="J18" s="80">
        <v>1604</v>
      </c>
      <c r="K18" s="81">
        <v>3515</v>
      </c>
      <c r="L18" s="82">
        <v>1142</v>
      </c>
      <c r="M18" s="81">
        <v>7391</v>
      </c>
      <c r="N18" s="82">
        <v>2746</v>
      </c>
      <c r="O18" s="81">
        <v>10906</v>
      </c>
      <c r="P18" s="83">
        <v>9.927942276000977</v>
      </c>
      <c r="Q18" s="84">
        <v>-13.540510177612305</v>
      </c>
    </row>
    <row r="19" spans="1:17" ht="12">
      <c r="A19" s="79" t="s">
        <v>140</v>
      </c>
      <c r="B19" s="80"/>
      <c r="C19" s="81"/>
      <c r="D19" s="82"/>
      <c r="E19" s="81"/>
      <c r="F19" s="82"/>
      <c r="G19" s="80"/>
      <c r="H19" s="85">
        <v>13.78708553314209</v>
      </c>
      <c r="I19" s="86">
        <v>-24.47338104248047</v>
      </c>
      <c r="J19" s="80"/>
      <c r="K19" s="81"/>
      <c r="L19" s="82"/>
      <c r="M19" s="81"/>
      <c r="N19" s="82"/>
      <c r="O19" s="81"/>
      <c r="P19" s="83">
        <v>-31.542552947998047</v>
      </c>
      <c r="Q19" s="84">
        <v>-46.26791763305664</v>
      </c>
    </row>
    <row r="20" spans="1:17" ht="12">
      <c r="A20" s="79" t="s">
        <v>141</v>
      </c>
      <c r="B20" s="80">
        <v>207856</v>
      </c>
      <c r="C20" s="81">
        <v>477967</v>
      </c>
      <c r="D20" s="82">
        <v>430577</v>
      </c>
      <c r="E20" s="81">
        <v>1125490</v>
      </c>
      <c r="F20" s="82">
        <v>638433</v>
      </c>
      <c r="G20" s="80">
        <v>1603457</v>
      </c>
      <c r="H20" s="85">
        <v>1.8830798864364624</v>
      </c>
      <c r="I20" s="86">
        <v>-0.7364948987960815</v>
      </c>
      <c r="J20" s="80">
        <v>3411</v>
      </c>
      <c r="K20" s="81">
        <v>9133</v>
      </c>
      <c r="L20" s="82">
        <v>7875</v>
      </c>
      <c r="M20" s="81">
        <v>55293</v>
      </c>
      <c r="N20" s="82">
        <v>11286</v>
      </c>
      <c r="O20" s="81">
        <v>64426</v>
      </c>
      <c r="P20" s="83">
        <v>5.456923961639404</v>
      </c>
      <c r="Q20" s="84">
        <v>5.126949787139893</v>
      </c>
    </row>
    <row r="21" spans="1:17" ht="12">
      <c r="A21" s="79" t="s">
        <v>142</v>
      </c>
      <c r="B21" s="80">
        <v>9339</v>
      </c>
      <c r="C21" s="81">
        <v>16829</v>
      </c>
      <c r="D21" s="82">
        <v>9324</v>
      </c>
      <c r="E21" s="81">
        <v>27844</v>
      </c>
      <c r="F21" s="82">
        <v>18663</v>
      </c>
      <c r="G21" s="80">
        <v>44673</v>
      </c>
      <c r="H21" s="85">
        <v>-7.0521440505981445</v>
      </c>
      <c r="I21" s="86">
        <v>-5.4159345626831055</v>
      </c>
      <c r="J21" s="80">
        <v>899</v>
      </c>
      <c r="K21" s="81">
        <v>3252</v>
      </c>
      <c r="L21" s="82">
        <v>1736</v>
      </c>
      <c r="M21" s="81">
        <v>12113</v>
      </c>
      <c r="N21" s="82">
        <v>2635</v>
      </c>
      <c r="O21" s="81">
        <v>15365</v>
      </c>
      <c r="P21" s="83">
        <v>-9.883721351623535</v>
      </c>
      <c r="Q21" s="84">
        <v>-11.624295234680176</v>
      </c>
    </row>
    <row r="22" spans="1:17" ht="12">
      <c r="A22" s="79" t="s">
        <v>143</v>
      </c>
      <c r="B22" s="80">
        <v>3924</v>
      </c>
      <c r="C22" s="81">
        <v>4658</v>
      </c>
      <c r="D22" s="82">
        <v>178</v>
      </c>
      <c r="E22" s="81">
        <v>292</v>
      </c>
      <c r="F22" s="82">
        <v>4102</v>
      </c>
      <c r="G22" s="80">
        <v>4950</v>
      </c>
      <c r="H22" s="85">
        <v>23.47983169555664</v>
      </c>
      <c r="I22" s="86">
        <v>33.31538009643555</v>
      </c>
      <c r="J22" s="80">
        <v>292</v>
      </c>
      <c r="K22" s="81">
        <v>636</v>
      </c>
      <c r="L22" s="82">
        <v>393</v>
      </c>
      <c r="M22" s="81">
        <v>2000</v>
      </c>
      <c r="N22" s="82">
        <v>685</v>
      </c>
      <c r="O22" s="81">
        <v>2636</v>
      </c>
      <c r="P22" s="83">
        <v>9.076433181762695</v>
      </c>
      <c r="Q22" s="84">
        <v>9.87911605834961</v>
      </c>
    </row>
    <row r="23" spans="1:17" ht="12">
      <c r="A23" s="79" t="s">
        <v>144</v>
      </c>
      <c r="B23" s="80">
        <v>21463</v>
      </c>
      <c r="C23" s="81">
        <v>35251</v>
      </c>
      <c r="D23" s="82">
        <v>14037</v>
      </c>
      <c r="E23" s="81">
        <v>35018</v>
      </c>
      <c r="F23" s="82">
        <v>35500</v>
      </c>
      <c r="G23" s="80">
        <v>70269</v>
      </c>
      <c r="H23" s="85">
        <v>11.299222946166992</v>
      </c>
      <c r="I23" s="86">
        <v>1.7035257816314697</v>
      </c>
      <c r="J23" s="80">
        <v>8494</v>
      </c>
      <c r="K23" s="81">
        <v>19676</v>
      </c>
      <c r="L23" s="82">
        <v>6552</v>
      </c>
      <c r="M23" s="81">
        <v>34286</v>
      </c>
      <c r="N23" s="82">
        <v>15046</v>
      </c>
      <c r="O23" s="81">
        <v>53962</v>
      </c>
      <c r="P23" s="83">
        <v>5.5489301681518555</v>
      </c>
      <c r="Q23" s="84">
        <v>-1.4644657373428345</v>
      </c>
    </row>
    <row r="24" spans="1:17" ht="12">
      <c r="A24" s="79" t="s">
        <v>145</v>
      </c>
      <c r="B24" s="80">
        <v>12</v>
      </c>
      <c r="C24" s="81">
        <v>98</v>
      </c>
      <c r="D24" s="82">
        <v>2</v>
      </c>
      <c r="E24" s="81">
        <v>8</v>
      </c>
      <c r="F24" s="82">
        <v>14</v>
      </c>
      <c r="G24" s="80">
        <v>106</v>
      </c>
      <c r="H24" s="85">
        <v>-84.09091186523438</v>
      </c>
      <c r="I24" s="86">
        <v>-84.87874603271484</v>
      </c>
      <c r="J24" s="80">
        <v>645</v>
      </c>
      <c r="K24" s="81">
        <v>980</v>
      </c>
      <c r="L24" s="82">
        <v>235</v>
      </c>
      <c r="M24" s="81">
        <v>1526</v>
      </c>
      <c r="N24" s="82">
        <v>880</v>
      </c>
      <c r="O24" s="81">
        <v>2506</v>
      </c>
      <c r="P24" s="83">
        <v>-12</v>
      </c>
      <c r="Q24" s="84">
        <v>-39.71614074707031</v>
      </c>
    </row>
    <row r="25" spans="1:17" ht="12">
      <c r="A25" s="79" t="s">
        <v>146</v>
      </c>
      <c r="B25" s="80"/>
      <c r="C25" s="81"/>
      <c r="D25" s="82"/>
      <c r="E25" s="81"/>
      <c r="F25" s="82"/>
      <c r="G25" s="80"/>
      <c r="H25" s="85">
        <v>-10.845070838928223</v>
      </c>
      <c r="I25" s="86">
        <v>-12.317571640014648</v>
      </c>
      <c r="J25" s="80"/>
      <c r="K25" s="81"/>
      <c r="L25" s="82"/>
      <c r="M25" s="81"/>
      <c r="N25" s="82"/>
      <c r="O25" s="81"/>
      <c r="P25" s="83">
        <v>15.163398742675781</v>
      </c>
      <c r="Q25" s="84">
        <v>5.825761795043945</v>
      </c>
    </row>
    <row r="26" spans="1:17" ht="12">
      <c r="A26" s="79" t="s">
        <v>147</v>
      </c>
      <c r="B26" s="80"/>
      <c r="C26" s="81"/>
      <c r="D26" s="82"/>
      <c r="E26" s="81"/>
      <c r="F26" s="82"/>
      <c r="G26" s="80"/>
      <c r="H26" s="85">
        <v>21.214574813842773</v>
      </c>
      <c r="I26" s="86">
        <v>38.51073455810547</v>
      </c>
      <c r="J26" s="80"/>
      <c r="K26" s="81"/>
      <c r="L26" s="82"/>
      <c r="M26" s="81"/>
      <c r="N26" s="82"/>
      <c r="O26" s="81"/>
      <c r="P26" s="83">
        <v>3.236539602279663</v>
      </c>
      <c r="Q26" s="84">
        <v>-16.079065322875977</v>
      </c>
    </row>
    <row r="27" spans="1:17" ht="12">
      <c r="A27" s="79" t="s">
        <v>148</v>
      </c>
      <c r="B27" s="80"/>
      <c r="C27" s="81"/>
      <c r="D27" s="87"/>
      <c r="E27" s="88"/>
      <c r="F27" s="82"/>
      <c r="G27" s="80"/>
      <c r="H27" s="85">
        <v>-100</v>
      </c>
      <c r="I27" s="86">
        <v>-100</v>
      </c>
      <c r="J27" s="80"/>
      <c r="K27" s="81"/>
      <c r="L27" s="87"/>
      <c r="M27" s="88"/>
      <c r="N27" s="82"/>
      <c r="O27" s="81"/>
      <c r="P27" s="83">
        <v>-37.25135803222656</v>
      </c>
      <c r="Q27" s="84">
        <v>-28.39632225036621</v>
      </c>
    </row>
    <row r="28" spans="1:17" ht="24">
      <c r="A28" s="79" t="s">
        <v>149</v>
      </c>
      <c r="B28" s="80">
        <v>3506</v>
      </c>
      <c r="C28" s="81">
        <v>12426</v>
      </c>
      <c r="D28" s="82">
        <v>1478</v>
      </c>
      <c r="E28" s="81">
        <v>7087</v>
      </c>
      <c r="F28" s="82">
        <v>4984</v>
      </c>
      <c r="G28" s="80">
        <v>19513</v>
      </c>
      <c r="H28" s="85">
        <v>5.21427059173584</v>
      </c>
      <c r="I28" s="86">
        <v>-4.150702476501465</v>
      </c>
      <c r="J28" s="80">
        <v>4574</v>
      </c>
      <c r="K28" s="81">
        <v>20551</v>
      </c>
      <c r="L28" s="82">
        <v>437</v>
      </c>
      <c r="M28" s="81">
        <v>3209</v>
      </c>
      <c r="N28" s="82">
        <v>5011</v>
      </c>
      <c r="O28" s="81">
        <v>23760</v>
      </c>
      <c r="P28" s="83">
        <v>0.24004800617694855</v>
      </c>
      <c r="Q28" s="84">
        <v>9.346955299377441</v>
      </c>
    </row>
    <row r="29" spans="1:17" ht="12">
      <c r="A29" s="79" t="s">
        <v>150</v>
      </c>
      <c r="B29" s="80">
        <v>11520</v>
      </c>
      <c r="C29" s="81">
        <v>18063</v>
      </c>
      <c r="D29" s="82">
        <v>7530</v>
      </c>
      <c r="E29" s="81">
        <v>10966</v>
      </c>
      <c r="F29" s="82">
        <v>19050</v>
      </c>
      <c r="G29" s="80">
        <v>29029</v>
      </c>
      <c r="H29" s="85">
        <v>-1.0954779386520386</v>
      </c>
      <c r="I29" s="86">
        <v>9.667548179626465</v>
      </c>
      <c r="J29" s="80">
        <v>1730</v>
      </c>
      <c r="K29" s="81">
        <v>3481</v>
      </c>
      <c r="L29" s="82">
        <v>1987</v>
      </c>
      <c r="M29" s="81">
        <v>11518</v>
      </c>
      <c r="N29" s="82">
        <v>3717</v>
      </c>
      <c r="O29" s="81">
        <v>14999</v>
      </c>
      <c r="P29" s="83">
        <v>38.69403076171875</v>
      </c>
      <c r="Q29" s="84">
        <v>9.314189910888672</v>
      </c>
    </row>
    <row r="30" spans="1:17" ht="12">
      <c r="A30" s="79" t="s">
        <v>151</v>
      </c>
      <c r="B30" s="80">
        <v>0</v>
      </c>
      <c r="C30" s="81">
        <v>0</v>
      </c>
      <c r="D30" s="82">
        <v>0</v>
      </c>
      <c r="E30" s="81">
        <v>0</v>
      </c>
      <c r="F30" s="82">
        <v>0</v>
      </c>
      <c r="G30" s="80">
        <v>0</v>
      </c>
      <c r="H30" s="85" t="s">
        <v>27</v>
      </c>
      <c r="I30" s="86" t="s">
        <v>27</v>
      </c>
      <c r="J30" s="80">
        <v>79</v>
      </c>
      <c r="K30" s="81">
        <v>299</v>
      </c>
      <c r="L30" s="82">
        <v>236</v>
      </c>
      <c r="M30" s="81">
        <v>1915</v>
      </c>
      <c r="N30" s="82">
        <v>315</v>
      </c>
      <c r="O30" s="81">
        <v>2214</v>
      </c>
      <c r="P30" s="83">
        <v>36.956520080566406</v>
      </c>
      <c r="Q30" s="84">
        <v>43.02325439453125</v>
      </c>
    </row>
    <row r="31" spans="1:17" ht="12">
      <c r="A31" s="89" t="s">
        <v>121</v>
      </c>
      <c r="B31" s="90">
        <v>30890</v>
      </c>
      <c r="C31" s="91">
        <v>84842</v>
      </c>
      <c r="D31" s="90">
        <v>3338</v>
      </c>
      <c r="E31" s="91">
        <v>12163</v>
      </c>
      <c r="F31" s="90">
        <v>34228</v>
      </c>
      <c r="G31" s="91">
        <v>97005</v>
      </c>
      <c r="H31" s="92">
        <v>-15.26044750213623</v>
      </c>
      <c r="I31" s="93">
        <v>-17.317296981811523</v>
      </c>
      <c r="J31" s="90">
        <v>12464</v>
      </c>
      <c r="K31" s="91">
        <v>47181</v>
      </c>
      <c r="L31" s="90">
        <v>2166</v>
      </c>
      <c r="M31" s="91">
        <v>12594</v>
      </c>
      <c r="N31" s="90">
        <v>14630</v>
      </c>
      <c r="O31" s="91">
        <v>59775</v>
      </c>
      <c r="P31" s="92">
        <v>-11.349452018737793</v>
      </c>
      <c r="Q31" s="93">
        <v>-11.016002655029297</v>
      </c>
    </row>
    <row r="32" spans="1:17" ht="12">
      <c r="A32" s="94" t="s">
        <v>100</v>
      </c>
      <c r="B32" s="80">
        <v>37327</v>
      </c>
      <c r="C32" s="95">
        <v>61668</v>
      </c>
      <c r="D32" s="80">
        <v>22243</v>
      </c>
      <c r="E32" s="95">
        <v>47392</v>
      </c>
      <c r="F32" s="80">
        <v>59570</v>
      </c>
      <c r="G32" s="95">
        <v>109060</v>
      </c>
      <c r="H32" s="96">
        <v>6.754359245300293</v>
      </c>
      <c r="I32" s="97">
        <v>4.635990142822266</v>
      </c>
      <c r="J32" s="80">
        <v>13645</v>
      </c>
      <c r="K32" s="95">
        <v>30453</v>
      </c>
      <c r="L32" s="80">
        <v>10246</v>
      </c>
      <c r="M32" s="95">
        <v>51833</v>
      </c>
      <c r="N32" s="80">
        <v>23891</v>
      </c>
      <c r="O32" s="95">
        <v>82286</v>
      </c>
      <c r="P32" s="96">
        <v>5.497659683227539</v>
      </c>
      <c r="Q32" s="97">
        <v>-4.695390224456787</v>
      </c>
    </row>
    <row r="33" spans="1:17" ht="12">
      <c r="A33" s="98" t="s">
        <v>101</v>
      </c>
      <c r="B33" s="80">
        <v>28259</v>
      </c>
      <c r="C33" s="95">
        <v>49988</v>
      </c>
      <c r="D33" s="80">
        <v>14860</v>
      </c>
      <c r="E33" s="95">
        <v>38647</v>
      </c>
      <c r="F33" s="80">
        <v>43119</v>
      </c>
      <c r="G33" s="95">
        <v>88635</v>
      </c>
      <c r="H33" s="96">
        <v>-9.046996116638184</v>
      </c>
      <c r="I33" s="97">
        <v>-3.2337303161621094</v>
      </c>
      <c r="J33" s="80">
        <v>7066</v>
      </c>
      <c r="K33" s="95">
        <v>16113</v>
      </c>
      <c r="L33" s="80">
        <v>18042</v>
      </c>
      <c r="M33" s="95">
        <v>125238</v>
      </c>
      <c r="N33" s="80">
        <v>25108</v>
      </c>
      <c r="O33" s="95">
        <v>141351</v>
      </c>
      <c r="P33" s="96">
        <v>7.111471176147461</v>
      </c>
      <c r="Q33" s="97">
        <v>-1.192531704902649</v>
      </c>
    </row>
    <row r="34" spans="1:17" ht="12">
      <c r="A34" s="99" t="s">
        <v>122</v>
      </c>
      <c r="B34" s="80">
        <v>68217</v>
      </c>
      <c r="C34" s="95">
        <v>146510</v>
      </c>
      <c r="D34" s="80">
        <v>25581</v>
      </c>
      <c r="E34" s="95">
        <v>59555</v>
      </c>
      <c r="F34" s="80">
        <v>93798</v>
      </c>
      <c r="G34" s="95">
        <v>206065</v>
      </c>
      <c r="H34" s="96">
        <v>-2.489786148071289</v>
      </c>
      <c r="I34" s="97">
        <v>-6.9893927574157715</v>
      </c>
      <c r="J34" s="80">
        <v>26109</v>
      </c>
      <c r="K34" s="95">
        <v>77634</v>
      </c>
      <c r="L34" s="80">
        <v>12412</v>
      </c>
      <c r="M34" s="95">
        <v>64427</v>
      </c>
      <c r="N34" s="80">
        <v>38521</v>
      </c>
      <c r="O34" s="95">
        <v>142061</v>
      </c>
      <c r="P34" s="96">
        <v>-1.6041277647018433</v>
      </c>
      <c r="Q34" s="97">
        <v>-7.461160182952881</v>
      </c>
    </row>
    <row r="35" spans="1:17" ht="12">
      <c r="A35" s="100" t="s">
        <v>123</v>
      </c>
      <c r="B35" s="101">
        <v>269287</v>
      </c>
      <c r="C35" s="102">
        <v>564520</v>
      </c>
      <c r="D35" s="101">
        <v>448951</v>
      </c>
      <c r="E35" s="102">
        <v>1183114</v>
      </c>
      <c r="F35" s="101">
        <v>718238</v>
      </c>
      <c r="G35" s="102">
        <v>1747634</v>
      </c>
      <c r="H35" s="103">
        <v>0.827126145362854</v>
      </c>
      <c r="I35" s="104">
        <v>-1.1940609216690063</v>
      </c>
      <c r="J35" s="101">
        <v>9628</v>
      </c>
      <c r="K35" s="102">
        <v>25309</v>
      </c>
      <c r="L35" s="101">
        <v>27455</v>
      </c>
      <c r="M35" s="102">
        <v>192854</v>
      </c>
      <c r="N35" s="101">
        <v>37083</v>
      </c>
      <c r="O35" s="102">
        <v>218163</v>
      </c>
      <c r="P35" s="103">
        <v>3.197528839111328</v>
      </c>
      <c r="Q35" s="104">
        <v>-0.1167486160993576</v>
      </c>
    </row>
    <row r="36" spans="1:17" ht="18" customHeight="1">
      <c r="A36" s="105" t="s">
        <v>106</v>
      </c>
      <c r="B36" s="106">
        <v>337504</v>
      </c>
      <c r="C36" s="107">
        <v>711030</v>
      </c>
      <c r="D36" s="106">
        <v>474532</v>
      </c>
      <c r="E36" s="107">
        <v>1242669</v>
      </c>
      <c r="F36" s="106">
        <v>812036</v>
      </c>
      <c r="G36" s="107">
        <v>1953699</v>
      </c>
      <c r="H36" s="108">
        <v>0.4325084984302521</v>
      </c>
      <c r="I36" s="109">
        <v>-1.839166283607483</v>
      </c>
      <c r="J36" s="106">
        <v>35737</v>
      </c>
      <c r="K36" s="107">
        <v>102943</v>
      </c>
      <c r="L36" s="106">
        <v>39867</v>
      </c>
      <c r="M36" s="107">
        <v>257281</v>
      </c>
      <c r="N36" s="106">
        <v>75604</v>
      </c>
      <c r="O36" s="107">
        <v>360224</v>
      </c>
      <c r="P36" s="108">
        <v>0.6938987374305725</v>
      </c>
      <c r="Q36" s="109">
        <v>-3.1481475830078125</v>
      </c>
    </row>
    <row r="37" spans="1:17" ht="18" customHeight="1">
      <c r="A37" s="110" t="s">
        <v>124</v>
      </c>
      <c r="B37" s="111">
        <v>5.99334192276001</v>
      </c>
      <c r="C37" s="112">
        <v>0.7003406286239624</v>
      </c>
      <c r="D37" s="111">
        <v>-3.1802480220794678</v>
      </c>
      <c r="E37" s="112">
        <v>-3.235429525375366</v>
      </c>
      <c r="F37" s="111">
        <v>0.4325084984302521</v>
      </c>
      <c r="G37" s="112">
        <v>-1.839166283607483</v>
      </c>
      <c r="H37" s="113"/>
      <c r="I37" s="113"/>
      <c r="J37" s="111">
        <v>2.0648882389068604</v>
      </c>
      <c r="K37" s="112">
        <v>-5.938305377960205</v>
      </c>
      <c r="L37" s="114">
        <v>-0.5041303634643555</v>
      </c>
      <c r="M37" s="112">
        <v>-1.9848299026489258</v>
      </c>
      <c r="N37" s="114">
        <v>0.6938987374305725</v>
      </c>
      <c r="O37" s="112">
        <v>-3.1481475830078125</v>
      </c>
      <c r="P37" s="115"/>
      <c r="Q37" s="115"/>
    </row>
    <row r="38" spans="1:17" ht="12">
      <c r="A38" s="11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12">
      <c r="A39" s="117" t="s">
        <v>125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12">
      <c r="A40" s="117" t="s">
        <v>126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12">
      <c r="A41" s="117" t="s">
        <v>152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2.75">
      <c r="A42" s="63" t="s">
        <v>153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ht="12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ht="12">
      <c r="A44" s="68"/>
      <c r="B44" s="206" t="s">
        <v>106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66"/>
      <c r="O44" s="66"/>
      <c r="P44" s="66"/>
      <c r="Q44" s="66"/>
    </row>
    <row r="45" spans="1:17" ht="12">
      <c r="A45" s="70" t="s">
        <v>117</v>
      </c>
      <c r="B45" s="206" t="s">
        <v>118</v>
      </c>
      <c r="C45" s="206"/>
      <c r="D45" s="206" t="s">
        <v>120</v>
      </c>
      <c r="E45" s="206"/>
      <c r="F45" s="209" t="s">
        <v>119</v>
      </c>
      <c r="G45" s="209"/>
      <c r="H45" s="206" t="s">
        <v>120</v>
      </c>
      <c r="I45" s="206"/>
      <c r="J45" s="206" t="s">
        <v>106</v>
      </c>
      <c r="K45" s="206"/>
      <c r="L45" s="206" t="s">
        <v>120</v>
      </c>
      <c r="M45" s="206"/>
      <c r="N45" s="66"/>
      <c r="O45" s="66"/>
      <c r="P45" s="66"/>
      <c r="Q45" s="66"/>
    </row>
    <row r="46" spans="1:17" ht="12">
      <c r="A46" s="71"/>
      <c r="B46" s="69" t="s">
        <v>4</v>
      </c>
      <c r="C46" s="69" t="s">
        <v>6</v>
      </c>
      <c r="D46" s="69" t="s">
        <v>4</v>
      </c>
      <c r="E46" s="69" t="s">
        <v>6</v>
      </c>
      <c r="F46" s="69" t="s">
        <v>4</v>
      </c>
      <c r="G46" s="69" t="s">
        <v>6</v>
      </c>
      <c r="H46" s="69" t="s">
        <v>4</v>
      </c>
      <c r="I46" s="69" t="s">
        <v>6</v>
      </c>
      <c r="J46" s="69" t="s">
        <v>4</v>
      </c>
      <c r="K46" s="69" t="s">
        <v>6</v>
      </c>
      <c r="L46" s="69" t="s">
        <v>4</v>
      </c>
      <c r="M46" s="69" t="s">
        <v>6</v>
      </c>
      <c r="N46" s="66"/>
      <c r="O46" s="66"/>
      <c r="P46" s="66"/>
      <c r="Q46" s="66"/>
    </row>
    <row r="47" spans="1:17" ht="12">
      <c r="A47" s="72"/>
      <c r="B47" s="78"/>
      <c r="C47" s="77"/>
      <c r="D47" s="75"/>
      <c r="E47" s="74"/>
      <c r="F47" s="78"/>
      <c r="G47" s="78"/>
      <c r="H47" s="75"/>
      <c r="I47" s="74"/>
      <c r="J47" s="76"/>
      <c r="K47" s="77"/>
      <c r="L47" s="76"/>
      <c r="M47" s="77"/>
      <c r="N47" s="66"/>
      <c r="O47" s="66"/>
      <c r="P47" s="66"/>
      <c r="Q47" s="66"/>
    </row>
    <row r="48" spans="1:17" ht="12">
      <c r="A48" s="79" t="s">
        <v>130</v>
      </c>
      <c r="B48" s="80">
        <v>23604</v>
      </c>
      <c r="C48" s="81">
        <v>61058</v>
      </c>
      <c r="D48" s="83">
        <v>-20.781312942504883</v>
      </c>
      <c r="E48" s="84">
        <v>-26.215681076049805</v>
      </c>
      <c r="F48" s="82">
        <v>2154</v>
      </c>
      <c r="G48" s="81">
        <v>7105</v>
      </c>
      <c r="H48" s="83">
        <v>4.5123724937438965</v>
      </c>
      <c r="I48" s="84">
        <v>1.5580331087112427</v>
      </c>
      <c r="J48" s="82">
        <v>25758</v>
      </c>
      <c r="K48" s="81">
        <v>68163</v>
      </c>
      <c r="L48" s="83">
        <v>-19.144927978515625</v>
      </c>
      <c r="M48" s="84">
        <v>-24.050674438476562</v>
      </c>
      <c r="N48" s="66"/>
      <c r="O48" s="66"/>
      <c r="P48" s="66"/>
      <c r="Q48" s="66"/>
    </row>
    <row r="49" spans="1:17" ht="12">
      <c r="A49" s="79" t="s">
        <v>131</v>
      </c>
      <c r="B49" s="80">
        <v>2329</v>
      </c>
      <c r="C49" s="81">
        <v>5229</v>
      </c>
      <c r="D49" s="96">
        <v>-2.715121030807495</v>
      </c>
      <c r="E49" s="96">
        <v>20.28985595703125</v>
      </c>
      <c r="F49" s="82">
        <v>318</v>
      </c>
      <c r="G49" s="81">
        <v>762</v>
      </c>
      <c r="H49" s="96">
        <v>-19.28934097290039</v>
      </c>
      <c r="I49" s="96">
        <v>-2.557544708251953</v>
      </c>
      <c r="J49" s="82">
        <v>2647</v>
      </c>
      <c r="K49" s="81">
        <v>5991</v>
      </c>
      <c r="L49" s="118">
        <v>-5.057388782501221</v>
      </c>
      <c r="M49" s="119">
        <v>16.806394577026367</v>
      </c>
      <c r="N49" s="66"/>
      <c r="O49" s="66"/>
      <c r="P49" s="66"/>
      <c r="Q49" s="66"/>
    </row>
    <row r="50" spans="1:17" ht="12">
      <c r="A50" s="79" t="s">
        <v>132</v>
      </c>
      <c r="B50" s="80">
        <v>719</v>
      </c>
      <c r="C50" s="81">
        <v>1848</v>
      </c>
      <c r="D50" s="96">
        <v>11.993769645690918</v>
      </c>
      <c r="E50" s="96">
        <v>-1.492537260055542</v>
      </c>
      <c r="F50" s="82">
        <v>1486</v>
      </c>
      <c r="G50" s="81">
        <v>5281</v>
      </c>
      <c r="H50" s="96">
        <v>1.502732276916504</v>
      </c>
      <c r="I50" s="96">
        <v>-16.26763916015625</v>
      </c>
      <c r="J50" s="82">
        <v>2205</v>
      </c>
      <c r="K50" s="81">
        <v>7129</v>
      </c>
      <c r="L50" s="118">
        <v>4.700854778289795</v>
      </c>
      <c r="M50" s="119">
        <v>-12.880361557006836</v>
      </c>
      <c r="N50" s="66"/>
      <c r="O50" s="66"/>
      <c r="P50" s="66"/>
      <c r="Q50" s="66"/>
    </row>
    <row r="51" spans="1:17" ht="12">
      <c r="A51" s="79" t="s">
        <v>133</v>
      </c>
      <c r="B51" s="80">
        <v>32134</v>
      </c>
      <c r="C51" s="81">
        <v>34329</v>
      </c>
      <c r="D51" s="96">
        <v>-1.8299574851989746</v>
      </c>
      <c r="E51" s="96">
        <v>-2.948659896850586</v>
      </c>
      <c r="F51" s="82">
        <v>1666</v>
      </c>
      <c r="G51" s="81">
        <v>2035</v>
      </c>
      <c r="H51" s="96">
        <v>-13.946281433105469</v>
      </c>
      <c r="I51" s="96">
        <v>-13.734633445739746</v>
      </c>
      <c r="J51" s="82">
        <v>33800</v>
      </c>
      <c r="K51" s="81">
        <v>36364</v>
      </c>
      <c r="L51" s="118">
        <v>-2.5065619945526123</v>
      </c>
      <c r="M51" s="119">
        <v>-3.6230156421661377</v>
      </c>
      <c r="N51" s="66"/>
      <c r="O51" s="66"/>
      <c r="P51" s="66"/>
      <c r="Q51" s="66"/>
    </row>
    <row r="52" spans="1:17" ht="12">
      <c r="A52" s="79" t="s">
        <v>134</v>
      </c>
      <c r="B52" s="80">
        <v>10028</v>
      </c>
      <c r="C52" s="81">
        <v>34745</v>
      </c>
      <c r="D52" s="96">
        <v>-14.26861572265625</v>
      </c>
      <c r="E52" s="96">
        <v>-11.301440238952637</v>
      </c>
      <c r="F52" s="82">
        <v>649</v>
      </c>
      <c r="G52" s="81">
        <v>2753</v>
      </c>
      <c r="H52" s="96">
        <v>-12.05962085723877</v>
      </c>
      <c r="I52" s="96">
        <v>7.329434871673584</v>
      </c>
      <c r="J52" s="82">
        <v>10677</v>
      </c>
      <c r="K52" s="81">
        <v>37498</v>
      </c>
      <c r="L52" s="118">
        <v>-14.1375150680542</v>
      </c>
      <c r="M52" s="119">
        <v>-10.156455993652344</v>
      </c>
      <c r="N52" s="66"/>
      <c r="O52" s="66"/>
      <c r="P52" s="66"/>
      <c r="Q52" s="66"/>
    </row>
    <row r="53" spans="1:17" ht="12">
      <c r="A53" s="79" t="s">
        <v>135</v>
      </c>
      <c r="B53" s="80">
        <v>3929</v>
      </c>
      <c r="C53" s="81">
        <v>8639</v>
      </c>
      <c r="D53" s="96">
        <v>11.492622375488281</v>
      </c>
      <c r="E53" s="96">
        <v>10.884353637695312</v>
      </c>
      <c r="F53" s="82">
        <v>14660</v>
      </c>
      <c r="G53" s="81">
        <v>100250</v>
      </c>
      <c r="H53" s="96">
        <v>-3.27901291847229</v>
      </c>
      <c r="I53" s="96">
        <v>-2.665177822113037</v>
      </c>
      <c r="J53" s="82">
        <v>18589</v>
      </c>
      <c r="K53" s="81">
        <v>108889</v>
      </c>
      <c r="L53" s="118">
        <v>-0.49247899651527405</v>
      </c>
      <c r="M53" s="119">
        <v>-1.7123101949691772</v>
      </c>
      <c r="N53" s="66"/>
      <c r="O53" s="66"/>
      <c r="P53" s="66"/>
      <c r="Q53" s="66"/>
    </row>
    <row r="54" spans="1:17" ht="12">
      <c r="A54" s="79" t="s">
        <v>136</v>
      </c>
      <c r="B54" s="80">
        <v>1682</v>
      </c>
      <c r="C54" s="81">
        <v>4160</v>
      </c>
      <c r="D54" s="96">
        <v>6.725888252258301</v>
      </c>
      <c r="E54" s="96">
        <v>24.105010986328125</v>
      </c>
      <c r="F54" s="82">
        <v>1737</v>
      </c>
      <c r="G54" s="81">
        <v>10473</v>
      </c>
      <c r="H54" s="96">
        <v>-69.16385650634766</v>
      </c>
      <c r="I54" s="96">
        <v>-29.815038681030273</v>
      </c>
      <c r="J54" s="82">
        <v>3419</v>
      </c>
      <c r="K54" s="81">
        <v>14633</v>
      </c>
      <c r="L54" s="118">
        <v>-52.57317352294922</v>
      </c>
      <c r="M54" s="119">
        <v>-19.924482345581055</v>
      </c>
      <c r="N54" s="66"/>
      <c r="O54" s="66"/>
      <c r="P54" s="66"/>
      <c r="Q54" s="66"/>
    </row>
    <row r="55" spans="1:17" ht="12">
      <c r="A55" s="79" t="s">
        <v>137</v>
      </c>
      <c r="B55" s="80">
        <v>648</v>
      </c>
      <c r="C55" s="81">
        <v>1476</v>
      </c>
      <c r="D55" s="96">
        <v>11.724138259887695</v>
      </c>
      <c r="E55" s="96">
        <v>7.815924167633057</v>
      </c>
      <c r="F55" s="82">
        <v>539</v>
      </c>
      <c r="G55" s="81">
        <v>3057</v>
      </c>
      <c r="H55" s="96">
        <v>-10.465116500854492</v>
      </c>
      <c r="I55" s="96">
        <v>-14.201515197753906</v>
      </c>
      <c r="J55" s="82">
        <v>1187</v>
      </c>
      <c r="K55" s="81">
        <v>4533</v>
      </c>
      <c r="L55" s="118">
        <v>0.423011839389801</v>
      </c>
      <c r="M55" s="119">
        <v>-8.0900239944458</v>
      </c>
      <c r="N55" s="66"/>
      <c r="O55" s="66"/>
      <c r="P55" s="66"/>
      <c r="Q55" s="66"/>
    </row>
    <row r="56" spans="1:17" ht="12">
      <c r="A56" s="79" t="s">
        <v>138</v>
      </c>
      <c r="B56" s="80">
        <v>306</v>
      </c>
      <c r="C56" s="81">
        <v>724</v>
      </c>
      <c r="D56" s="96">
        <v>22.399999618530273</v>
      </c>
      <c r="E56" s="96">
        <v>-9.725686073303223</v>
      </c>
      <c r="F56" s="82">
        <v>827</v>
      </c>
      <c r="G56" s="81">
        <v>6282</v>
      </c>
      <c r="H56" s="96">
        <v>-7.5977654457092285</v>
      </c>
      <c r="I56" s="96">
        <v>1.224621295928955</v>
      </c>
      <c r="J56" s="82">
        <v>1133</v>
      </c>
      <c r="K56" s="81">
        <v>7006</v>
      </c>
      <c r="L56" s="96">
        <v>-1.048034906387329</v>
      </c>
      <c r="M56" s="119">
        <v>-0.028538811951875687</v>
      </c>
      <c r="N56" s="66"/>
      <c r="O56" s="66"/>
      <c r="P56" s="66"/>
      <c r="Q56" s="66"/>
    </row>
    <row r="57" spans="1:17" ht="12">
      <c r="A57" s="79" t="s">
        <v>139</v>
      </c>
      <c r="B57" s="80">
        <v>13055</v>
      </c>
      <c r="C57" s="81">
        <v>24779</v>
      </c>
      <c r="D57" s="96">
        <v>-2.195085287094116</v>
      </c>
      <c r="E57" s="96">
        <v>-4.265347957611084</v>
      </c>
      <c r="F57" s="82">
        <v>5487</v>
      </c>
      <c r="G57" s="81">
        <v>25794</v>
      </c>
      <c r="H57" s="96">
        <v>6.979918003082275</v>
      </c>
      <c r="I57" s="96">
        <v>-3.7824530601501465</v>
      </c>
      <c r="J57" s="82">
        <v>18542</v>
      </c>
      <c r="K57" s="81">
        <v>50573</v>
      </c>
      <c r="L57" s="118">
        <v>0.3517886996269226</v>
      </c>
      <c r="M57" s="119">
        <v>-4.019661903381348</v>
      </c>
      <c r="N57" s="66"/>
      <c r="O57" s="66"/>
      <c r="P57" s="66"/>
      <c r="Q57" s="66"/>
    </row>
    <row r="58" spans="1:17" ht="12">
      <c r="A58" s="79" t="s">
        <v>140</v>
      </c>
      <c r="B58" s="80">
        <v>2027</v>
      </c>
      <c r="C58" s="81">
        <v>3442</v>
      </c>
      <c r="D58" s="96">
        <v>-16.584362030029297</v>
      </c>
      <c r="E58" s="96">
        <v>-45.26081466674805</v>
      </c>
      <c r="F58" s="82">
        <v>564</v>
      </c>
      <c r="G58" s="81">
        <v>1791</v>
      </c>
      <c r="H58" s="96">
        <v>-5.3691277503967285</v>
      </c>
      <c r="I58" s="96">
        <v>-25.125417709350586</v>
      </c>
      <c r="J58" s="82">
        <v>2591</v>
      </c>
      <c r="K58" s="81">
        <v>5233</v>
      </c>
      <c r="L58" s="118">
        <v>-14.375412940979004</v>
      </c>
      <c r="M58" s="119">
        <v>-39.71198272705078</v>
      </c>
      <c r="N58" s="66"/>
      <c r="O58" s="66"/>
      <c r="P58" s="66"/>
      <c r="Q58" s="66"/>
    </row>
    <row r="59" spans="1:17" ht="12">
      <c r="A59" s="79" t="s">
        <v>141</v>
      </c>
      <c r="B59" s="80">
        <v>211267</v>
      </c>
      <c r="C59" s="81">
        <v>487100</v>
      </c>
      <c r="D59" s="96">
        <v>13.053179740905762</v>
      </c>
      <c r="E59" s="96">
        <v>5.626091003417969</v>
      </c>
      <c r="F59" s="82">
        <v>438452</v>
      </c>
      <c r="G59" s="81">
        <v>1180783</v>
      </c>
      <c r="H59" s="96">
        <v>-2.665935516357422</v>
      </c>
      <c r="I59" s="96">
        <v>-2.854832172393799</v>
      </c>
      <c r="J59" s="82">
        <v>649719</v>
      </c>
      <c r="K59" s="81">
        <v>1667883</v>
      </c>
      <c r="L59" s="118">
        <v>1.9430911540985107</v>
      </c>
      <c r="M59" s="119">
        <v>-0.5221759080886841</v>
      </c>
      <c r="N59" s="66"/>
      <c r="O59" s="66"/>
      <c r="P59" s="66"/>
      <c r="Q59" s="66"/>
    </row>
    <row r="60" spans="1:17" ht="12">
      <c r="A60" s="79" t="s">
        <v>142</v>
      </c>
      <c r="B60" s="80">
        <v>10238</v>
      </c>
      <c r="C60" s="81">
        <v>20081</v>
      </c>
      <c r="D60" s="96">
        <v>-5.300157070159912</v>
      </c>
      <c r="E60" s="96">
        <v>-3.144745111465454</v>
      </c>
      <c r="F60" s="82">
        <v>11060</v>
      </c>
      <c r="G60" s="81">
        <v>39957</v>
      </c>
      <c r="H60" s="96">
        <v>-9.28477668762207</v>
      </c>
      <c r="I60" s="96">
        <v>-8.948592185974121</v>
      </c>
      <c r="J60" s="82">
        <v>21298</v>
      </c>
      <c r="K60" s="81">
        <v>60038</v>
      </c>
      <c r="L60" s="118">
        <v>-7.412076473236084</v>
      </c>
      <c r="M60" s="119">
        <v>-7.086370468139648</v>
      </c>
      <c r="N60" s="66"/>
      <c r="O60" s="66"/>
      <c r="P60" s="66"/>
      <c r="Q60" s="66"/>
    </row>
    <row r="61" spans="1:17" ht="12">
      <c r="A61" s="79" t="s">
        <v>143</v>
      </c>
      <c r="B61" s="80">
        <v>4216</v>
      </c>
      <c r="C61" s="81">
        <v>5294</v>
      </c>
      <c r="D61" s="96">
        <v>27.371601104736328</v>
      </c>
      <c r="E61" s="96">
        <v>38.00834274291992</v>
      </c>
      <c r="F61" s="82">
        <v>571</v>
      </c>
      <c r="G61" s="81">
        <v>2292</v>
      </c>
      <c r="H61" s="96">
        <v>-10.78125</v>
      </c>
      <c r="I61" s="96">
        <v>0.7029876708984375</v>
      </c>
      <c r="J61" s="82">
        <v>4787</v>
      </c>
      <c r="K61" s="81">
        <v>7586</v>
      </c>
      <c r="L61" s="118">
        <v>21.18987274169922</v>
      </c>
      <c r="M61" s="119">
        <v>24.116491317749023</v>
      </c>
      <c r="N61" s="66"/>
      <c r="O61" s="66"/>
      <c r="P61" s="66"/>
      <c r="Q61" s="66"/>
    </row>
    <row r="62" spans="1:17" ht="12">
      <c r="A62" s="79" t="s">
        <v>144</v>
      </c>
      <c r="B62" s="80">
        <v>29957</v>
      </c>
      <c r="C62" s="81">
        <v>54927</v>
      </c>
      <c r="D62" s="96">
        <v>7.292002201080322</v>
      </c>
      <c r="E62" s="96">
        <v>-1.253056287765503</v>
      </c>
      <c r="F62" s="82">
        <v>20589</v>
      </c>
      <c r="G62" s="81">
        <v>69304</v>
      </c>
      <c r="H62" s="96">
        <v>12.940208435058594</v>
      </c>
      <c r="I62" s="96">
        <v>1.5711103677749634</v>
      </c>
      <c r="J62" s="82">
        <v>50546</v>
      </c>
      <c r="K62" s="81">
        <v>124231</v>
      </c>
      <c r="L62" s="118">
        <v>9.523087501525879</v>
      </c>
      <c r="M62" s="119">
        <v>0.3027709722518921</v>
      </c>
      <c r="N62" s="66"/>
      <c r="O62" s="66"/>
      <c r="P62" s="66"/>
      <c r="Q62" s="66"/>
    </row>
    <row r="63" spans="1:17" ht="12">
      <c r="A63" s="79" t="s">
        <v>145</v>
      </c>
      <c r="B63" s="80">
        <v>657</v>
      </c>
      <c r="C63" s="81">
        <v>1078</v>
      </c>
      <c r="D63" s="96">
        <v>-20.0729923248291</v>
      </c>
      <c r="E63" s="96">
        <v>-56.1253547668457</v>
      </c>
      <c r="F63" s="82">
        <v>237</v>
      </c>
      <c r="G63" s="81">
        <v>1534</v>
      </c>
      <c r="H63" s="96">
        <v>-10.90225601196289</v>
      </c>
      <c r="I63" s="96">
        <v>-36.109954833984375</v>
      </c>
      <c r="J63" s="82">
        <v>894</v>
      </c>
      <c r="K63" s="81">
        <v>2612</v>
      </c>
      <c r="L63" s="118">
        <v>-17.830883026123047</v>
      </c>
      <c r="M63" s="119">
        <v>-46.23301696777344</v>
      </c>
      <c r="N63" s="66"/>
      <c r="O63" s="66"/>
      <c r="P63" s="66"/>
      <c r="Q63" s="66"/>
    </row>
    <row r="64" spans="1:17" ht="12">
      <c r="A64" s="79" t="s">
        <v>146</v>
      </c>
      <c r="B64" s="80">
        <v>1290</v>
      </c>
      <c r="C64" s="81">
        <v>2576</v>
      </c>
      <c r="D64" s="96">
        <v>18.24014663696289</v>
      </c>
      <c r="E64" s="96">
        <v>18.92890167236328</v>
      </c>
      <c r="F64" s="82">
        <v>224</v>
      </c>
      <c r="G64" s="81">
        <v>906</v>
      </c>
      <c r="H64" s="96">
        <v>-41.66666793823242</v>
      </c>
      <c r="I64" s="96">
        <v>-36.10719299316406</v>
      </c>
      <c r="J64" s="82">
        <v>1514</v>
      </c>
      <c r="K64" s="81">
        <v>3482</v>
      </c>
      <c r="L64" s="118">
        <v>2.6440677642822266</v>
      </c>
      <c r="M64" s="119">
        <v>-2.845982074737549</v>
      </c>
      <c r="N64" s="66"/>
      <c r="O64" s="66"/>
      <c r="P64" s="66"/>
      <c r="Q64" s="66"/>
    </row>
    <row r="65" spans="1:17" ht="12">
      <c r="A65" s="79" t="s">
        <v>147</v>
      </c>
      <c r="B65" s="80">
        <v>3409</v>
      </c>
      <c r="C65" s="81">
        <v>6979</v>
      </c>
      <c r="D65" s="96">
        <v>10.359339714050293</v>
      </c>
      <c r="E65" s="96">
        <v>-7.082944869995117</v>
      </c>
      <c r="F65" s="82">
        <v>1501</v>
      </c>
      <c r="G65" s="81">
        <v>4884</v>
      </c>
      <c r="H65" s="96">
        <v>3.3746557235717773</v>
      </c>
      <c r="I65" s="96">
        <v>-6.094981670379639</v>
      </c>
      <c r="J65" s="82">
        <v>4910</v>
      </c>
      <c r="K65" s="81">
        <v>11863</v>
      </c>
      <c r="L65" s="118">
        <v>8.12596321105957</v>
      </c>
      <c r="M65" s="119">
        <v>-6.6787285804748535</v>
      </c>
      <c r="N65" s="66"/>
      <c r="O65" s="66"/>
      <c r="P65" s="66"/>
      <c r="Q65" s="66"/>
    </row>
    <row r="66" spans="1:17" ht="12">
      <c r="A66" s="79" t="s">
        <v>148</v>
      </c>
      <c r="B66" s="80">
        <v>337</v>
      </c>
      <c r="C66" s="81">
        <v>689</v>
      </c>
      <c r="D66" s="96">
        <v>-40.56437301635742</v>
      </c>
      <c r="E66" s="96">
        <v>-36.7309455871582</v>
      </c>
      <c r="F66" s="82">
        <v>10</v>
      </c>
      <c r="G66" s="81">
        <v>12</v>
      </c>
      <c r="H66" s="96">
        <v>-66.66666412353516</v>
      </c>
      <c r="I66" s="96">
        <v>-73.91304016113281</v>
      </c>
      <c r="J66" s="82">
        <v>347</v>
      </c>
      <c r="K66" s="81">
        <v>701</v>
      </c>
      <c r="L66" s="118">
        <v>-41.87604522705078</v>
      </c>
      <c r="M66" s="119">
        <v>-38.237884521484375</v>
      </c>
      <c r="N66" s="66"/>
      <c r="O66" s="66"/>
      <c r="P66" s="66"/>
      <c r="Q66" s="66"/>
    </row>
    <row r="67" spans="1:17" ht="24">
      <c r="A67" s="79" t="s">
        <v>149</v>
      </c>
      <c r="B67" s="80">
        <v>8080</v>
      </c>
      <c r="C67" s="81">
        <v>32977</v>
      </c>
      <c r="D67" s="96">
        <v>1.4056224822998047</v>
      </c>
      <c r="E67" s="96">
        <v>3.0595662593841553</v>
      </c>
      <c r="F67" s="82">
        <v>1915</v>
      </c>
      <c r="G67" s="81">
        <v>10296</v>
      </c>
      <c r="H67" s="96">
        <v>8.31447982788086</v>
      </c>
      <c r="I67" s="96">
        <v>2.051739454269409</v>
      </c>
      <c r="J67" s="82">
        <v>9995</v>
      </c>
      <c r="K67" s="81">
        <v>43273</v>
      </c>
      <c r="L67" s="118">
        <v>2.6602301597595215</v>
      </c>
      <c r="M67" s="119">
        <v>2.817972183227539</v>
      </c>
      <c r="N67" s="66"/>
      <c r="O67" s="66"/>
      <c r="P67" s="66"/>
      <c r="Q67" s="66"/>
    </row>
    <row r="68" spans="1:17" ht="12">
      <c r="A68" s="79" t="s">
        <v>150</v>
      </c>
      <c r="B68" s="80">
        <v>13250</v>
      </c>
      <c r="C68" s="81">
        <v>21544</v>
      </c>
      <c r="D68" s="96">
        <v>10.758171081542969</v>
      </c>
      <c r="E68" s="96">
        <v>9.006274223327637</v>
      </c>
      <c r="F68" s="82">
        <v>9517</v>
      </c>
      <c r="G68" s="81">
        <v>22484</v>
      </c>
      <c r="H68" s="96">
        <v>-4.620164394378662</v>
      </c>
      <c r="I68" s="96">
        <v>10.070005416870117</v>
      </c>
      <c r="J68" s="82">
        <v>22767</v>
      </c>
      <c r="K68" s="81">
        <v>44028</v>
      </c>
      <c r="L68" s="118">
        <v>3.764641523361206</v>
      </c>
      <c r="M68" s="119">
        <v>9.546913146972656</v>
      </c>
      <c r="N68" s="66"/>
      <c r="O68" s="66"/>
      <c r="P68" s="66"/>
      <c r="Q68" s="66"/>
    </row>
    <row r="69" spans="1:17" ht="12">
      <c r="A69" s="120" t="s">
        <v>151</v>
      </c>
      <c r="B69" s="80">
        <v>79</v>
      </c>
      <c r="C69" s="81">
        <v>299</v>
      </c>
      <c r="D69" s="96">
        <v>64.58333587646484</v>
      </c>
      <c r="E69" s="96">
        <v>57.3684196472168</v>
      </c>
      <c r="F69" s="82">
        <v>236</v>
      </c>
      <c r="G69" s="81">
        <v>1915</v>
      </c>
      <c r="H69" s="96">
        <v>29.670330047607422</v>
      </c>
      <c r="I69" s="96">
        <v>41.01620101928711</v>
      </c>
      <c r="J69" s="82">
        <v>315</v>
      </c>
      <c r="K69" s="81">
        <v>2214</v>
      </c>
      <c r="L69" s="121">
        <v>36.956520080566406</v>
      </c>
      <c r="M69" s="122">
        <v>43.02325439453125</v>
      </c>
      <c r="N69" s="66"/>
      <c r="O69" s="66"/>
      <c r="P69" s="66"/>
      <c r="Q69" s="66"/>
    </row>
    <row r="70" spans="1:17" ht="12">
      <c r="A70" s="89" t="s">
        <v>121</v>
      </c>
      <c r="B70" s="90">
        <v>43354</v>
      </c>
      <c r="C70" s="91">
        <v>132023</v>
      </c>
      <c r="D70" s="92">
        <v>-15.702897071838379</v>
      </c>
      <c r="E70" s="93">
        <v>-16.88145637512207</v>
      </c>
      <c r="F70" s="90">
        <v>5504</v>
      </c>
      <c r="G70" s="91">
        <v>24757</v>
      </c>
      <c r="H70" s="92">
        <v>0.7136322259902954</v>
      </c>
      <c r="I70" s="93">
        <v>-3.5190958976745605</v>
      </c>
      <c r="J70" s="90">
        <v>48858</v>
      </c>
      <c r="K70" s="91">
        <v>156780</v>
      </c>
      <c r="L70" s="92">
        <v>-14.126021385192871</v>
      </c>
      <c r="M70" s="93">
        <v>-15.023008346557617</v>
      </c>
      <c r="N70" s="123"/>
      <c r="O70" s="123"/>
      <c r="P70" s="124"/>
      <c r="Q70" s="124"/>
    </row>
    <row r="71" spans="1:17" ht="12">
      <c r="A71" s="94" t="s">
        <v>100</v>
      </c>
      <c r="B71" s="80">
        <v>50972</v>
      </c>
      <c r="C71" s="95">
        <v>92121</v>
      </c>
      <c r="D71" s="96">
        <v>6.64267635345459</v>
      </c>
      <c r="E71" s="97">
        <v>-1.5106805562973022</v>
      </c>
      <c r="F71" s="80">
        <v>32489</v>
      </c>
      <c r="G71" s="95">
        <v>99225</v>
      </c>
      <c r="H71" s="96">
        <v>6</v>
      </c>
      <c r="I71" s="97">
        <v>2.2579715251922607</v>
      </c>
      <c r="J71" s="80">
        <v>83461</v>
      </c>
      <c r="K71" s="95">
        <v>191346</v>
      </c>
      <c r="L71" s="96">
        <v>6.391576290130615</v>
      </c>
      <c r="M71" s="97">
        <v>0.4082532227039337</v>
      </c>
      <c r="N71" s="123"/>
      <c r="O71" s="123"/>
      <c r="P71" s="124"/>
      <c r="Q71" s="124"/>
    </row>
    <row r="72" spans="1:17" ht="12">
      <c r="A72" s="98" t="s">
        <v>101</v>
      </c>
      <c r="B72" s="80">
        <v>35325</v>
      </c>
      <c r="C72" s="95">
        <v>66101</v>
      </c>
      <c r="D72" s="96">
        <v>5.447761058807373</v>
      </c>
      <c r="E72" s="97">
        <v>2.7993342876434326</v>
      </c>
      <c r="F72" s="80">
        <v>32902</v>
      </c>
      <c r="G72" s="95">
        <v>163885</v>
      </c>
      <c r="H72" s="96">
        <v>-11.906610488891602</v>
      </c>
      <c r="I72" s="97">
        <v>-3.7968218326568604</v>
      </c>
      <c r="J72" s="80">
        <v>68227</v>
      </c>
      <c r="K72" s="95">
        <v>229986</v>
      </c>
      <c r="L72" s="96">
        <v>-3.7008285522460938</v>
      </c>
      <c r="M72" s="97">
        <v>-1.989311933517456</v>
      </c>
      <c r="N72" s="123"/>
      <c r="O72" s="123"/>
      <c r="P72" s="124"/>
      <c r="Q72" s="124"/>
    </row>
    <row r="73" spans="1:17" ht="12">
      <c r="A73" s="99" t="s">
        <v>122</v>
      </c>
      <c r="B73" s="80">
        <v>94326</v>
      </c>
      <c r="C73" s="95">
        <v>224144</v>
      </c>
      <c r="D73" s="96">
        <v>-4.93917989730835</v>
      </c>
      <c r="E73" s="97">
        <v>-11.184723854064941</v>
      </c>
      <c r="F73" s="80">
        <v>37993</v>
      </c>
      <c r="G73" s="95">
        <v>123982</v>
      </c>
      <c r="H73" s="96">
        <v>5.2000555992126465</v>
      </c>
      <c r="I73" s="97">
        <v>1.0497660636901855</v>
      </c>
      <c r="J73" s="80">
        <v>132319</v>
      </c>
      <c r="K73" s="95">
        <v>348126</v>
      </c>
      <c r="L73" s="96">
        <v>-2.2336008548736572</v>
      </c>
      <c r="M73" s="97">
        <v>-7.182488441467285</v>
      </c>
      <c r="N73" s="125"/>
      <c r="O73" s="125"/>
      <c r="P73" s="125"/>
      <c r="Q73" s="125"/>
    </row>
    <row r="74" spans="1:17" ht="12">
      <c r="A74" s="100" t="s">
        <v>123</v>
      </c>
      <c r="B74" s="101">
        <v>278915</v>
      </c>
      <c r="C74" s="126">
        <v>589829</v>
      </c>
      <c r="D74" s="103">
        <v>9.719637870788574</v>
      </c>
      <c r="E74" s="127">
        <v>4.736342906951904</v>
      </c>
      <c r="F74" s="101">
        <v>476406</v>
      </c>
      <c r="G74" s="126">
        <v>1375968</v>
      </c>
      <c r="H74" s="103">
        <v>-3.575787305831909</v>
      </c>
      <c r="I74" s="127">
        <v>-3.374119281768799</v>
      </c>
      <c r="J74" s="101">
        <v>755321</v>
      </c>
      <c r="K74" s="126">
        <v>1965797</v>
      </c>
      <c r="L74" s="103">
        <v>0.9409579038619995</v>
      </c>
      <c r="M74" s="104">
        <v>-1.0756492614746094</v>
      </c>
      <c r="N74" s="125"/>
      <c r="O74" s="125"/>
      <c r="P74" s="125"/>
      <c r="Q74" s="125"/>
    </row>
    <row r="75" spans="1:17" ht="18" customHeight="1">
      <c r="A75" s="110" t="s">
        <v>106</v>
      </c>
      <c r="B75" s="128">
        <v>373241</v>
      </c>
      <c r="C75" s="129">
        <v>813973</v>
      </c>
      <c r="D75" s="111">
        <v>5.6041579246521</v>
      </c>
      <c r="E75" s="112">
        <v>-0.19055162370204926</v>
      </c>
      <c r="F75" s="128">
        <v>514399</v>
      </c>
      <c r="G75" s="129">
        <v>1499950</v>
      </c>
      <c r="H75" s="111">
        <v>-2.9780001640319824</v>
      </c>
      <c r="I75" s="112">
        <v>-3.023191213607788</v>
      </c>
      <c r="J75" s="128">
        <v>887640</v>
      </c>
      <c r="K75" s="129">
        <v>2313923</v>
      </c>
      <c r="L75" s="111">
        <v>0.45471933484077454</v>
      </c>
      <c r="M75" s="112">
        <v>-2.045264720916748</v>
      </c>
      <c r="N75" s="130"/>
      <c r="O75" s="130"/>
      <c r="P75" s="130"/>
      <c r="Q75" s="130"/>
    </row>
    <row r="76" spans="1:17" ht="18" customHeight="1">
      <c r="A76" s="110" t="s">
        <v>124</v>
      </c>
      <c r="B76" s="111">
        <v>5.6041579246521</v>
      </c>
      <c r="C76" s="112">
        <v>-0.19055162370204926</v>
      </c>
      <c r="D76" s="131"/>
      <c r="E76" s="131"/>
      <c r="F76" s="111">
        <v>-2.9780001640319824</v>
      </c>
      <c r="G76" s="112">
        <v>-3.023191213607788</v>
      </c>
      <c r="H76" s="131"/>
      <c r="I76" s="131"/>
      <c r="J76" s="111">
        <v>0.45471933484077454</v>
      </c>
      <c r="K76" s="112">
        <v>-2.045264720916748</v>
      </c>
      <c r="L76" s="131"/>
      <c r="M76" s="131"/>
      <c r="N76" s="130"/>
      <c r="O76" s="130"/>
      <c r="P76" s="130"/>
      <c r="Q76" s="130"/>
    </row>
    <row r="77" spans="1:17" ht="12">
      <c r="A77" s="11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1:17" ht="12.75" customHeight="1">
      <c r="A78" s="208" t="s">
        <v>127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</row>
    <row r="79" spans="1:17" ht="12.75">
      <c r="A79" s="132" t="s">
        <v>128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12.75">
      <c r="A80" s="132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12.75">
      <c r="A81" s="133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ht="12.75">
      <c r="A82" s="133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ht="12.75">
      <c r="A83" s="133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</sheetData>
  <mergeCells count="18">
    <mergeCell ref="A78:Q78"/>
    <mergeCell ref="P6:Q6"/>
    <mergeCell ref="B44:M44"/>
    <mergeCell ref="B45:C45"/>
    <mergeCell ref="D45:E45"/>
    <mergeCell ref="F45:G45"/>
    <mergeCell ref="H45:I45"/>
    <mergeCell ref="J45:K45"/>
    <mergeCell ref="L45:M45"/>
    <mergeCell ref="B5:I5"/>
    <mergeCell ref="J5:Q5"/>
    <mergeCell ref="B6:C6"/>
    <mergeCell ref="D6:E6"/>
    <mergeCell ref="F6:G6"/>
    <mergeCell ref="H6:I6"/>
    <mergeCell ref="J6:K6"/>
    <mergeCell ref="L6:M6"/>
    <mergeCell ref="N6:O6"/>
  </mergeCells>
  <hyperlinks>
    <hyperlink ref="A1" location="INDICE!B9" tooltip="TORNA ALL'INDICE" display="MOVIMENTO TURISTICO PER COMUNE. Dati assoluti e variazioni % rispetto allo stesso periodo anno precedente."/>
  </hyperlinks>
  <printOptions/>
  <pageMargins left="0.3" right="0.25" top="0.59" bottom="0.75" header="0.3" footer="0.3"/>
  <pageSetup fitToHeight="0" fitToWidth="0" horizontalDpi="600" verticalDpi="600" orientation="landscape" paperSize="9" scale="96" r:id="rId1"/>
  <rowBreaks count="1" manualBreakCount="1">
    <brk id="4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123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252378</v>
      </c>
      <c r="C6" s="143">
        <v>254999</v>
      </c>
      <c r="D6" s="144">
        <v>1.0385215282440186</v>
      </c>
      <c r="E6" s="143">
        <v>973737</v>
      </c>
      <c r="F6" s="143">
        <v>954711</v>
      </c>
      <c r="G6" s="144">
        <v>-1.9539157152175903</v>
      </c>
      <c r="H6" s="145">
        <v>3.7439794540405273</v>
      </c>
      <c r="I6" s="145">
        <v>3.858248233795166</v>
      </c>
      <c r="J6" s="146"/>
    </row>
    <row r="7" spans="1:10" ht="12">
      <c r="A7" s="147" t="s">
        <v>39</v>
      </c>
      <c r="B7" s="148">
        <v>7985</v>
      </c>
      <c r="C7" s="148">
        <v>8741</v>
      </c>
      <c r="D7" s="149">
        <v>9.467752456665039</v>
      </c>
      <c r="E7" s="148">
        <v>27488</v>
      </c>
      <c r="F7" s="148">
        <v>31168</v>
      </c>
      <c r="G7" s="149">
        <v>13.387660026550293</v>
      </c>
      <c r="H7" s="150">
        <v>3.4424545764923096</v>
      </c>
      <c r="I7" s="150">
        <v>3.5657248497009277</v>
      </c>
      <c r="J7" s="146"/>
    </row>
    <row r="8" spans="1:10" ht="12">
      <c r="A8" s="147" t="s">
        <v>40</v>
      </c>
      <c r="B8" s="148">
        <v>15624</v>
      </c>
      <c r="C8" s="148">
        <v>13591</v>
      </c>
      <c r="D8" s="149">
        <v>-13.012032508850098</v>
      </c>
      <c r="E8" s="148">
        <v>68346</v>
      </c>
      <c r="F8" s="148">
        <v>61199</v>
      </c>
      <c r="G8" s="149">
        <v>-10.457085609436035</v>
      </c>
      <c r="H8" s="150">
        <v>4.374423980712891</v>
      </c>
      <c r="I8" s="150">
        <v>4.502906322479248</v>
      </c>
      <c r="J8" s="146"/>
    </row>
    <row r="9" spans="1:10" ht="12">
      <c r="A9" s="147" t="s">
        <v>41</v>
      </c>
      <c r="B9" s="148">
        <v>5852</v>
      </c>
      <c r="C9" s="148">
        <v>6382</v>
      </c>
      <c r="D9" s="149">
        <v>9.056733131408691</v>
      </c>
      <c r="E9" s="148">
        <v>10594</v>
      </c>
      <c r="F9" s="148">
        <v>13003</v>
      </c>
      <c r="G9" s="149">
        <v>22.739286422729492</v>
      </c>
      <c r="H9" s="150">
        <v>1.8103212118148804</v>
      </c>
      <c r="I9" s="150">
        <v>2.0374491214752197</v>
      </c>
      <c r="J9" s="146"/>
    </row>
    <row r="10" spans="1:10" ht="12">
      <c r="A10" s="147" t="s">
        <v>42</v>
      </c>
      <c r="B10" s="148">
        <v>24</v>
      </c>
      <c r="C10" s="148">
        <v>163</v>
      </c>
      <c r="D10" s="149">
        <v>579.1666870117188</v>
      </c>
      <c r="E10" s="148">
        <v>50</v>
      </c>
      <c r="F10" s="148">
        <v>290</v>
      </c>
      <c r="G10" s="149">
        <v>480</v>
      </c>
      <c r="H10" s="150">
        <v>2.0833332538604736</v>
      </c>
      <c r="I10" s="150">
        <v>1.7791410684585571</v>
      </c>
      <c r="J10" s="146"/>
    </row>
    <row r="11" spans="1:10" ht="12">
      <c r="A11" s="147" t="s">
        <v>66</v>
      </c>
      <c r="B11" s="148">
        <v>5010</v>
      </c>
      <c r="C11" s="148">
        <v>5708</v>
      </c>
      <c r="D11" s="149">
        <v>13.932135581970215</v>
      </c>
      <c r="E11" s="148">
        <v>13351</v>
      </c>
      <c r="F11" s="148">
        <v>16684</v>
      </c>
      <c r="G11" s="149">
        <v>24.96442222595215</v>
      </c>
      <c r="H11" s="150">
        <v>2.664870262145996</v>
      </c>
      <c r="I11" s="150">
        <v>2.92291522026062</v>
      </c>
      <c r="J11" s="146"/>
    </row>
    <row r="12" spans="1:10" ht="12">
      <c r="A12" s="147" t="s">
        <v>43</v>
      </c>
      <c r="B12" s="148">
        <v>7287</v>
      </c>
      <c r="C12" s="148">
        <v>6939</v>
      </c>
      <c r="D12" s="149">
        <v>-4.775627613067627</v>
      </c>
      <c r="E12" s="148">
        <v>42640</v>
      </c>
      <c r="F12" s="148">
        <v>38544</v>
      </c>
      <c r="G12" s="149">
        <v>-9.606003761291504</v>
      </c>
      <c r="H12" s="150">
        <v>5.851516246795654</v>
      </c>
      <c r="I12" s="150">
        <v>5.554690837860107</v>
      </c>
      <c r="J12" s="146"/>
    </row>
    <row r="13" spans="1:10" ht="12">
      <c r="A13" s="147" t="s">
        <v>44</v>
      </c>
      <c r="B13" s="148">
        <v>410</v>
      </c>
      <c r="C13" s="148">
        <v>482</v>
      </c>
      <c r="D13" s="149">
        <v>17.560976028442383</v>
      </c>
      <c r="E13" s="148">
        <v>978</v>
      </c>
      <c r="F13" s="148">
        <v>753</v>
      </c>
      <c r="G13" s="149">
        <v>-23.006134033203125</v>
      </c>
      <c r="H13" s="150">
        <v>2.3853659629821777</v>
      </c>
      <c r="I13" s="150">
        <v>1.562240719795227</v>
      </c>
      <c r="J13" s="146"/>
    </row>
    <row r="14" spans="1:10" ht="12">
      <c r="A14" s="147" t="s">
        <v>45</v>
      </c>
      <c r="B14" s="148">
        <v>1784</v>
      </c>
      <c r="C14" s="148">
        <v>720</v>
      </c>
      <c r="D14" s="149">
        <v>-59.64125442504883</v>
      </c>
      <c r="E14" s="148">
        <v>6591</v>
      </c>
      <c r="F14" s="148">
        <v>2554</v>
      </c>
      <c r="G14" s="149">
        <v>-61.25019073486328</v>
      </c>
      <c r="H14" s="150">
        <v>3.6945066452026367</v>
      </c>
      <c r="I14" s="150">
        <v>3.547222137451172</v>
      </c>
      <c r="J14" s="146"/>
    </row>
    <row r="15" spans="1:10" ht="12">
      <c r="A15" s="147" t="s">
        <v>46</v>
      </c>
      <c r="B15" s="148">
        <v>46517</v>
      </c>
      <c r="C15" s="148">
        <v>51553</v>
      </c>
      <c r="D15" s="149">
        <v>10.826149940490723</v>
      </c>
      <c r="E15" s="148">
        <v>126065</v>
      </c>
      <c r="F15" s="148">
        <v>140981</v>
      </c>
      <c r="G15" s="149">
        <v>11.831991195678711</v>
      </c>
      <c r="H15" s="150">
        <v>2.7100844383239746</v>
      </c>
      <c r="I15" s="150">
        <v>2.7346808910369873</v>
      </c>
      <c r="J15" s="146"/>
    </row>
    <row r="16" spans="1:10" ht="12">
      <c r="A16" s="147" t="s">
        <v>47</v>
      </c>
      <c r="B16" s="148">
        <v>50187</v>
      </c>
      <c r="C16" s="148">
        <v>43412</v>
      </c>
      <c r="D16" s="149">
        <v>-13.49951171875</v>
      </c>
      <c r="E16" s="148">
        <v>257339</v>
      </c>
      <c r="F16" s="148">
        <v>224564</v>
      </c>
      <c r="G16" s="149">
        <v>-12.73611831665039</v>
      </c>
      <c r="H16" s="150">
        <v>5.127602577209473</v>
      </c>
      <c r="I16" s="150">
        <v>5.172855377197266</v>
      </c>
      <c r="J16" s="146"/>
    </row>
    <row r="17" spans="1:10" ht="12">
      <c r="A17" s="147" t="s">
        <v>48</v>
      </c>
      <c r="B17" s="148">
        <v>1622</v>
      </c>
      <c r="C17" s="148">
        <v>1878</v>
      </c>
      <c r="D17" s="149">
        <v>15.782983779907227</v>
      </c>
      <c r="E17" s="148">
        <v>3121</v>
      </c>
      <c r="F17" s="148">
        <v>3510</v>
      </c>
      <c r="G17" s="149">
        <v>12.463953971862793</v>
      </c>
      <c r="H17" s="150">
        <v>1.9241677522659302</v>
      </c>
      <c r="I17" s="150">
        <v>1.8690096139907837</v>
      </c>
      <c r="J17" s="146"/>
    </row>
    <row r="18" spans="1:10" ht="12">
      <c r="A18" s="147" t="s">
        <v>49</v>
      </c>
      <c r="B18" s="148">
        <v>3452</v>
      </c>
      <c r="C18" s="148">
        <v>3712</v>
      </c>
      <c r="D18" s="149">
        <v>7.53186559677124</v>
      </c>
      <c r="E18" s="148">
        <v>18501</v>
      </c>
      <c r="F18" s="148">
        <v>19964</v>
      </c>
      <c r="G18" s="149">
        <v>7.907680511474609</v>
      </c>
      <c r="H18" s="150">
        <v>5.359501838684082</v>
      </c>
      <c r="I18" s="150">
        <v>5.378232955932617</v>
      </c>
      <c r="J18" s="146"/>
    </row>
    <row r="19" spans="1:10" ht="12">
      <c r="A19" s="147" t="s">
        <v>50</v>
      </c>
      <c r="B19" s="148">
        <v>1110</v>
      </c>
      <c r="C19" s="148">
        <v>927</v>
      </c>
      <c r="D19" s="149">
        <v>-16.486486434936523</v>
      </c>
      <c r="E19" s="148">
        <v>2748</v>
      </c>
      <c r="F19" s="148">
        <v>2517</v>
      </c>
      <c r="G19" s="149">
        <v>-8.406113624572754</v>
      </c>
      <c r="H19" s="150">
        <v>2.475675582885742</v>
      </c>
      <c r="I19" s="150">
        <v>2.715210437774658</v>
      </c>
      <c r="J19" s="146"/>
    </row>
    <row r="20" spans="1:10" ht="12">
      <c r="A20" s="147" t="s">
        <v>51</v>
      </c>
      <c r="B20" s="148">
        <v>705</v>
      </c>
      <c r="C20" s="148">
        <v>1100</v>
      </c>
      <c r="D20" s="149">
        <v>56.02836990356445</v>
      </c>
      <c r="E20" s="148">
        <v>1325</v>
      </c>
      <c r="F20" s="148">
        <v>2124</v>
      </c>
      <c r="G20" s="149">
        <v>60.30188751220703</v>
      </c>
      <c r="H20" s="150">
        <v>1.8794326782226562</v>
      </c>
      <c r="I20" s="150">
        <v>1.9309090375900269</v>
      </c>
      <c r="J20" s="146"/>
    </row>
    <row r="21" spans="1:10" ht="12">
      <c r="A21" s="147" t="s">
        <v>52</v>
      </c>
      <c r="B21" s="148">
        <v>360</v>
      </c>
      <c r="C21" s="148">
        <v>335</v>
      </c>
      <c r="D21" s="149">
        <v>-6.94444465637207</v>
      </c>
      <c r="E21" s="148">
        <v>1970</v>
      </c>
      <c r="F21" s="148">
        <v>1865</v>
      </c>
      <c r="G21" s="149">
        <v>-5.329949378967285</v>
      </c>
      <c r="H21" s="150">
        <v>5.472222328186035</v>
      </c>
      <c r="I21" s="150">
        <v>5.567163944244385</v>
      </c>
      <c r="J21" s="146"/>
    </row>
    <row r="22" spans="1:10" ht="12">
      <c r="A22" s="147" t="s">
        <v>53</v>
      </c>
      <c r="B22" s="148">
        <v>540</v>
      </c>
      <c r="C22" s="148">
        <v>524</v>
      </c>
      <c r="D22" s="149">
        <v>-2.9629628658294678</v>
      </c>
      <c r="E22" s="148">
        <v>2742</v>
      </c>
      <c r="F22" s="148">
        <v>2884</v>
      </c>
      <c r="G22" s="149">
        <v>5.178701877593994</v>
      </c>
      <c r="H22" s="150">
        <v>5.077777862548828</v>
      </c>
      <c r="I22" s="150">
        <v>5.503816604614258</v>
      </c>
      <c r="J22" s="146"/>
    </row>
    <row r="23" spans="1:10" ht="12">
      <c r="A23" s="147" t="s">
        <v>54</v>
      </c>
      <c r="B23" s="148">
        <v>28016</v>
      </c>
      <c r="C23" s="148">
        <v>27576</v>
      </c>
      <c r="D23" s="149">
        <v>-1.5705311298370361</v>
      </c>
      <c r="E23" s="148">
        <v>162983</v>
      </c>
      <c r="F23" s="148">
        <v>159443</v>
      </c>
      <c r="G23" s="149">
        <v>-2.1720056533813477</v>
      </c>
      <c r="H23" s="150">
        <v>5.817497253417969</v>
      </c>
      <c r="I23" s="150">
        <v>5.781948089599609</v>
      </c>
      <c r="J23" s="146"/>
    </row>
    <row r="24" spans="1:10" ht="12">
      <c r="A24" s="147" t="s">
        <v>55</v>
      </c>
      <c r="B24" s="148">
        <v>17645</v>
      </c>
      <c r="C24" s="148">
        <v>18763</v>
      </c>
      <c r="D24" s="149">
        <v>6.3360724449157715</v>
      </c>
      <c r="E24" s="148">
        <v>37897</v>
      </c>
      <c r="F24" s="148">
        <v>38004</v>
      </c>
      <c r="G24" s="149">
        <v>0.282344251871109</v>
      </c>
      <c r="H24" s="150">
        <v>2.147747278213501</v>
      </c>
      <c r="I24" s="150">
        <v>2.0254757404327393</v>
      </c>
      <c r="J24" s="146"/>
    </row>
    <row r="25" spans="1:10" ht="12">
      <c r="A25" s="147" t="s">
        <v>56</v>
      </c>
      <c r="B25" s="148">
        <v>410</v>
      </c>
      <c r="C25" s="148">
        <v>588</v>
      </c>
      <c r="D25" s="149">
        <v>43.414634704589844</v>
      </c>
      <c r="E25" s="148">
        <v>1084</v>
      </c>
      <c r="F25" s="148">
        <v>1266</v>
      </c>
      <c r="G25" s="149">
        <v>16.7896671295166</v>
      </c>
      <c r="H25" s="150">
        <v>2.643902540206909</v>
      </c>
      <c r="I25" s="150">
        <v>2.1530611515045166</v>
      </c>
      <c r="J25" s="146"/>
    </row>
    <row r="26" spans="1:10" ht="12">
      <c r="A26" s="147" t="s">
        <v>57</v>
      </c>
      <c r="B26" s="148">
        <v>20674</v>
      </c>
      <c r="C26" s="148">
        <v>20443</v>
      </c>
      <c r="D26" s="149">
        <v>-1.1173454523086548</v>
      </c>
      <c r="E26" s="148">
        <v>89947</v>
      </c>
      <c r="F26" s="148">
        <v>86318</v>
      </c>
      <c r="G26" s="149">
        <v>-4.034598350524902</v>
      </c>
      <c r="H26" s="150">
        <v>4.3507304191589355</v>
      </c>
      <c r="I26" s="150">
        <v>4.222374439239502</v>
      </c>
      <c r="J26" s="146"/>
    </row>
    <row r="27" spans="1:10" ht="12">
      <c r="A27" s="147" t="s">
        <v>58</v>
      </c>
      <c r="B27" s="148">
        <v>3379</v>
      </c>
      <c r="C27" s="148">
        <v>3727</v>
      </c>
      <c r="D27" s="149">
        <v>10.298905372619629</v>
      </c>
      <c r="E27" s="148">
        <v>7584</v>
      </c>
      <c r="F27" s="148">
        <v>7953</v>
      </c>
      <c r="G27" s="149">
        <v>4.865506172180176</v>
      </c>
      <c r="H27" s="150">
        <v>2.2444510459899902</v>
      </c>
      <c r="I27" s="150">
        <v>2.133887767791748</v>
      </c>
      <c r="J27" s="146"/>
    </row>
    <row r="28" spans="1:10" ht="12">
      <c r="A28" s="147" t="s">
        <v>59</v>
      </c>
      <c r="B28" s="148">
        <v>3315</v>
      </c>
      <c r="C28" s="148">
        <v>3983</v>
      </c>
      <c r="D28" s="149">
        <v>20.150829315185547</v>
      </c>
      <c r="E28" s="148">
        <v>13585</v>
      </c>
      <c r="F28" s="148">
        <v>14523</v>
      </c>
      <c r="G28" s="149">
        <v>6.904674053192139</v>
      </c>
      <c r="H28" s="150">
        <v>4.098039150238037</v>
      </c>
      <c r="I28" s="150">
        <v>3.6462464332580566</v>
      </c>
      <c r="J28" s="146"/>
    </row>
    <row r="29" spans="1:11" ht="12">
      <c r="A29" s="147" t="s">
        <v>60</v>
      </c>
      <c r="B29" s="148">
        <v>798</v>
      </c>
      <c r="C29" s="148">
        <v>713</v>
      </c>
      <c r="D29" s="149">
        <v>-10.651629447937012</v>
      </c>
      <c r="E29" s="148">
        <v>1644</v>
      </c>
      <c r="F29" s="148">
        <v>1703</v>
      </c>
      <c r="G29" s="149">
        <v>3.5888078212738037</v>
      </c>
      <c r="H29" s="150">
        <v>2.060150384902954</v>
      </c>
      <c r="I29" s="150">
        <v>2.3884992599487305</v>
      </c>
      <c r="J29" s="146"/>
      <c r="K29" s="151"/>
    </row>
    <row r="30" spans="1:11" ht="12">
      <c r="A30" s="147" t="s">
        <v>61</v>
      </c>
      <c r="B30" s="148">
        <v>3095</v>
      </c>
      <c r="C30" s="148">
        <v>2824</v>
      </c>
      <c r="D30" s="149">
        <v>-8.756057739257812</v>
      </c>
      <c r="E30" s="148">
        <v>6037</v>
      </c>
      <c r="F30" s="148">
        <v>4742</v>
      </c>
      <c r="G30" s="149">
        <v>-21.451051712036133</v>
      </c>
      <c r="H30" s="150">
        <v>1.9505654573440552</v>
      </c>
      <c r="I30" s="150">
        <v>1.6791784763336182</v>
      </c>
      <c r="J30" s="146"/>
      <c r="K30" s="151"/>
    </row>
    <row r="31" spans="1:11" ht="12">
      <c r="A31" s="147" t="s">
        <v>62</v>
      </c>
      <c r="B31" s="148">
        <v>15445</v>
      </c>
      <c r="C31" s="148">
        <v>19490</v>
      </c>
      <c r="D31" s="149">
        <v>26.18970489501953</v>
      </c>
      <c r="E31" s="148">
        <v>32727</v>
      </c>
      <c r="F31" s="148">
        <v>42555</v>
      </c>
      <c r="G31" s="149">
        <v>30.030250549316406</v>
      </c>
      <c r="H31" s="150">
        <v>2.1189382076263428</v>
      </c>
      <c r="I31" s="150">
        <v>2.183427333831787</v>
      </c>
      <c r="J31" s="146"/>
      <c r="K31" s="151"/>
    </row>
    <row r="32" spans="1:11" ht="12">
      <c r="A32" s="147" t="s">
        <v>63</v>
      </c>
      <c r="B32" s="148">
        <v>4464</v>
      </c>
      <c r="C32" s="148">
        <v>3655</v>
      </c>
      <c r="D32" s="149">
        <v>-18.122760772705078</v>
      </c>
      <c r="E32" s="148">
        <v>18026</v>
      </c>
      <c r="F32" s="148">
        <v>15037</v>
      </c>
      <c r="G32" s="149">
        <v>-16.58160400390625</v>
      </c>
      <c r="H32" s="150">
        <v>4.038082599639893</v>
      </c>
      <c r="I32" s="150">
        <v>4.114090442657471</v>
      </c>
      <c r="J32" s="146"/>
      <c r="K32" s="151"/>
    </row>
    <row r="33" spans="1:11" ht="12">
      <c r="A33" s="147" t="s">
        <v>64</v>
      </c>
      <c r="B33" s="148">
        <v>6668</v>
      </c>
      <c r="C33" s="148">
        <v>7070</v>
      </c>
      <c r="D33" s="149">
        <v>6.028794288635254</v>
      </c>
      <c r="E33" s="148">
        <v>18374</v>
      </c>
      <c r="F33" s="148">
        <v>20563</v>
      </c>
      <c r="G33" s="149">
        <v>11.913573265075684</v>
      </c>
      <c r="H33" s="150">
        <v>2.7555489540100098</v>
      </c>
      <c r="I33" s="150">
        <v>2.9084866046905518</v>
      </c>
      <c r="J33" s="146"/>
      <c r="K33" s="151"/>
    </row>
    <row r="34" spans="1:10" ht="12">
      <c r="A34" s="142" t="s">
        <v>65</v>
      </c>
      <c r="B34" s="143">
        <v>120689</v>
      </c>
      <c r="C34" s="143">
        <v>96793</v>
      </c>
      <c r="D34" s="144">
        <v>-19.799650192260742</v>
      </c>
      <c r="E34" s="143">
        <v>230488</v>
      </c>
      <c r="F34" s="143">
        <v>202828</v>
      </c>
      <c r="G34" s="144">
        <v>-12.000624656677246</v>
      </c>
      <c r="H34" s="145">
        <v>2.095482110977173</v>
      </c>
      <c r="I34" s="145">
        <v>1.9097681045532227</v>
      </c>
      <c r="J34" s="146"/>
    </row>
    <row r="35" spans="1:10" ht="12">
      <c r="A35" s="147" t="s">
        <v>67</v>
      </c>
      <c r="B35" s="148">
        <v>47</v>
      </c>
      <c r="C35" s="148">
        <v>128</v>
      </c>
      <c r="D35" s="149">
        <v>172.34042358398438</v>
      </c>
      <c r="E35" s="148">
        <v>223</v>
      </c>
      <c r="F35" s="148">
        <v>775</v>
      </c>
      <c r="G35" s="149">
        <v>247.53363037109375</v>
      </c>
      <c r="H35" s="150">
        <v>4.744680881500244</v>
      </c>
      <c r="I35" s="150">
        <v>6.0546875</v>
      </c>
      <c r="J35" s="146"/>
    </row>
    <row r="36" spans="1:10" ht="12">
      <c r="A36" s="147" t="s">
        <v>68</v>
      </c>
      <c r="B36" s="148">
        <v>1548</v>
      </c>
      <c r="C36" s="148">
        <v>2072</v>
      </c>
      <c r="D36" s="149">
        <v>33.850128173828125</v>
      </c>
      <c r="E36" s="148">
        <v>6828</v>
      </c>
      <c r="F36" s="148">
        <v>9374</v>
      </c>
      <c r="G36" s="149">
        <v>37.28763961791992</v>
      </c>
      <c r="H36" s="150">
        <v>4.410852909088135</v>
      </c>
      <c r="I36" s="150">
        <v>4.5241312980651855</v>
      </c>
      <c r="J36" s="146"/>
    </row>
    <row r="37" spans="1:10" ht="12">
      <c r="A37" s="147" t="s">
        <v>69</v>
      </c>
      <c r="B37" s="148">
        <v>70178</v>
      </c>
      <c r="C37" s="148">
        <v>50723</v>
      </c>
      <c r="D37" s="149">
        <v>-27.722362518310547</v>
      </c>
      <c r="E37" s="148">
        <v>122888</v>
      </c>
      <c r="F37" s="148">
        <v>100206</v>
      </c>
      <c r="G37" s="149">
        <v>-18.457456588745117</v>
      </c>
      <c r="H37" s="150">
        <v>1.7510900497436523</v>
      </c>
      <c r="I37" s="150">
        <v>1.9755535125732422</v>
      </c>
      <c r="J37" s="146"/>
    </row>
    <row r="38" spans="1:10" ht="12">
      <c r="A38" s="147" t="s">
        <v>70</v>
      </c>
      <c r="B38" s="148">
        <v>4678</v>
      </c>
      <c r="C38" s="148">
        <v>4042</v>
      </c>
      <c r="D38" s="149">
        <v>-13.595553398132324</v>
      </c>
      <c r="E38" s="148">
        <v>16317</v>
      </c>
      <c r="F38" s="148">
        <v>12058</v>
      </c>
      <c r="G38" s="149">
        <v>-26.101612091064453</v>
      </c>
      <c r="H38" s="150">
        <v>3.4880290031433105</v>
      </c>
      <c r="I38" s="150">
        <v>2.9831767082214355</v>
      </c>
      <c r="J38" s="146"/>
    </row>
    <row r="39" spans="1:10" ht="12">
      <c r="A39" s="147" t="s">
        <v>71</v>
      </c>
      <c r="B39" s="148">
        <v>20192</v>
      </c>
      <c r="C39" s="148">
        <v>20831</v>
      </c>
      <c r="D39" s="149">
        <v>3.1646196842193604</v>
      </c>
      <c r="E39" s="148">
        <v>33877</v>
      </c>
      <c r="F39" s="148">
        <v>35875</v>
      </c>
      <c r="G39" s="149">
        <v>5.897806644439697</v>
      </c>
      <c r="H39" s="150">
        <v>1.677743673324585</v>
      </c>
      <c r="I39" s="150">
        <v>1.7221928834915161</v>
      </c>
      <c r="J39" s="146"/>
    </row>
    <row r="40" spans="1:10" ht="12">
      <c r="A40" s="147" t="s">
        <v>72</v>
      </c>
      <c r="B40" s="148">
        <v>8379</v>
      </c>
      <c r="C40" s="148">
        <v>4449</v>
      </c>
      <c r="D40" s="149">
        <v>-46.90297317504883</v>
      </c>
      <c r="E40" s="148">
        <v>22325</v>
      </c>
      <c r="F40" s="148">
        <v>16280</v>
      </c>
      <c r="G40" s="149">
        <v>-27.077266693115234</v>
      </c>
      <c r="H40" s="150">
        <v>2.6643991470336914</v>
      </c>
      <c r="I40" s="150">
        <v>3.6592493057250977</v>
      </c>
      <c r="J40" s="146"/>
    </row>
    <row r="41" spans="1:10" ht="12">
      <c r="A41" s="147" t="s">
        <v>73</v>
      </c>
      <c r="B41" s="148">
        <v>15667</v>
      </c>
      <c r="C41" s="148">
        <v>14548</v>
      </c>
      <c r="D41" s="149">
        <v>-7.142401218414307</v>
      </c>
      <c r="E41" s="148">
        <v>28030</v>
      </c>
      <c r="F41" s="148">
        <v>28260</v>
      </c>
      <c r="G41" s="149">
        <v>0.8205494284629822</v>
      </c>
      <c r="H41" s="150">
        <v>1.7891108989715576</v>
      </c>
      <c r="I41" s="150">
        <v>1.9425350427627563</v>
      </c>
      <c r="J41" s="146"/>
    </row>
    <row r="42" spans="1:10" s="135" customFormat="1" ht="12">
      <c r="A42" s="142" t="s">
        <v>74</v>
      </c>
      <c r="B42" s="143">
        <v>121006</v>
      </c>
      <c r="C42" s="143">
        <v>124614</v>
      </c>
      <c r="D42" s="144">
        <v>2.981670379638672</v>
      </c>
      <c r="E42" s="143">
        <v>219791</v>
      </c>
      <c r="F42" s="143">
        <v>218429</v>
      </c>
      <c r="G42" s="144">
        <v>-0.6196796298027039</v>
      </c>
      <c r="H42" s="145">
        <v>1.7528448104858398</v>
      </c>
      <c r="I42" s="145">
        <v>1.8163645267486572</v>
      </c>
      <c r="J42" s="152"/>
    </row>
    <row r="43" spans="1:10" s="135" customFormat="1" ht="12">
      <c r="A43" s="147" t="s">
        <v>75</v>
      </c>
      <c r="B43" s="148">
        <v>6548</v>
      </c>
      <c r="C43" s="148">
        <v>5526</v>
      </c>
      <c r="D43" s="149">
        <v>-15.607819557189941</v>
      </c>
      <c r="E43" s="148">
        <v>17276</v>
      </c>
      <c r="F43" s="148">
        <v>15588</v>
      </c>
      <c r="G43" s="149">
        <v>-9.770780563354492</v>
      </c>
      <c r="H43" s="150">
        <v>2.6383628845214844</v>
      </c>
      <c r="I43" s="150">
        <v>2.8208467960357666</v>
      </c>
      <c r="J43" s="152"/>
    </row>
    <row r="44" spans="1:10" ht="12">
      <c r="A44" s="147" t="s">
        <v>76</v>
      </c>
      <c r="B44" s="148">
        <v>40746</v>
      </c>
      <c r="C44" s="148">
        <v>38488</v>
      </c>
      <c r="D44" s="149">
        <v>-5.5416483879089355</v>
      </c>
      <c r="E44" s="148">
        <v>101284</v>
      </c>
      <c r="F44" s="148">
        <v>94128</v>
      </c>
      <c r="G44" s="149">
        <v>-7.065281867980957</v>
      </c>
      <c r="H44" s="150">
        <v>2.485740900039673</v>
      </c>
      <c r="I44" s="150">
        <v>2.445645332336426</v>
      </c>
      <c r="J44" s="146"/>
    </row>
    <row r="45" spans="1:10" ht="12">
      <c r="A45" s="147" t="s">
        <v>77</v>
      </c>
      <c r="B45" s="148">
        <v>99</v>
      </c>
      <c r="C45" s="148">
        <v>216</v>
      </c>
      <c r="D45" s="149">
        <v>118.18181610107422</v>
      </c>
      <c r="E45" s="148">
        <v>231</v>
      </c>
      <c r="F45" s="148">
        <v>530</v>
      </c>
      <c r="G45" s="149">
        <v>129.43722534179688</v>
      </c>
      <c r="H45" s="150">
        <v>2.3333332538604736</v>
      </c>
      <c r="I45" s="150">
        <v>2.4537036418914795</v>
      </c>
      <c r="J45" s="146"/>
    </row>
    <row r="46" spans="1:10" ht="12">
      <c r="A46" s="147" t="s">
        <v>78</v>
      </c>
      <c r="B46" s="148">
        <v>107</v>
      </c>
      <c r="C46" s="148">
        <v>153</v>
      </c>
      <c r="D46" s="149">
        <v>42.99065399169922</v>
      </c>
      <c r="E46" s="148">
        <v>333</v>
      </c>
      <c r="F46" s="148">
        <v>378</v>
      </c>
      <c r="G46" s="149">
        <v>13.513513565063477</v>
      </c>
      <c r="H46" s="150">
        <v>3.112149477005005</v>
      </c>
      <c r="I46" s="150">
        <v>2.470588207244873</v>
      </c>
      <c r="J46" s="146"/>
    </row>
    <row r="47" spans="1:10" ht="12">
      <c r="A47" s="147" t="s">
        <v>79</v>
      </c>
      <c r="B47" s="148">
        <v>258</v>
      </c>
      <c r="C47" s="148">
        <v>94</v>
      </c>
      <c r="D47" s="149">
        <v>-63.56589126586914</v>
      </c>
      <c r="E47" s="148">
        <v>616</v>
      </c>
      <c r="F47" s="148">
        <v>242</v>
      </c>
      <c r="G47" s="149">
        <v>-60.71428680419922</v>
      </c>
      <c r="H47" s="150">
        <v>2.387596845626831</v>
      </c>
      <c r="I47" s="150">
        <v>2.5744681358337402</v>
      </c>
      <c r="J47" s="146"/>
    </row>
    <row r="48" spans="1:10" ht="12">
      <c r="A48" s="147" t="s">
        <v>80</v>
      </c>
      <c r="B48" s="148">
        <v>1160</v>
      </c>
      <c r="C48" s="148">
        <v>938</v>
      </c>
      <c r="D48" s="149">
        <v>-19.13793182373047</v>
      </c>
      <c r="E48" s="148">
        <v>2770</v>
      </c>
      <c r="F48" s="148">
        <v>3347</v>
      </c>
      <c r="G48" s="149">
        <v>20.830324172973633</v>
      </c>
      <c r="H48" s="150">
        <v>2.3879311084747314</v>
      </c>
      <c r="I48" s="150">
        <v>3.568230390548706</v>
      </c>
      <c r="J48" s="146"/>
    </row>
    <row r="49" spans="1:10" ht="12">
      <c r="A49" s="147" t="s">
        <v>81</v>
      </c>
      <c r="B49" s="148">
        <v>530</v>
      </c>
      <c r="C49" s="148">
        <v>431</v>
      </c>
      <c r="D49" s="149">
        <v>-18.679244995117188</v>
      </c>
      <c r="E49" s="148">
        <v>1369</v>
      </c>
      <c r="F49" s="148">
        <v>1483</v>
      </c>
      <c r="G49" s="149">
        <v>8.327245712280273</v>
      </c>
      <c r="H49" s="150">
        <v>2.5830187797546387</v>
      </c>
      <c r="I49" s="150">
        <v>3.4408352375030518</v>
      </c>
      <c r="J49" s="146"/>
    </row>
    <row r="50" spans="1:10" ht="12">
      <c r="A50" s="147" t="s">
        <v>82</v>
      </c>
      <c r="B50" s="148">
        <v>532</v>
      </c>
      <c r="C50" s="148">
        <v>541</v>
      </c>
      <c r="D50" s="149">
        <v>1.6917293071746826</v>
      </c>
      <c r="E50" s="148">
        <v>1290</v>
      </c>
      <c r="F50" s="148">
        <v>1272</v>
      </c>
      <c r="G50" s="149">
        <v>-1.3953487873077393</v>
      </c>
      <c r="H50" s="150">
        <v>2.424812078475952</v>
      </c>
      <c r="I50" s="150">
        <v>2.3512015342712402</v>
      </c>
      <c r="J50" s="146"/>
    </row>
    <row r="51" spans="1:10" ht="12">
      <c r="A51" s="147" t="s">
        <v>83</v>
      </c>
      <c r="B51" s="148">
        <v>48968</v>
      </c>
      <c r="C51" s="148">
        <v>54383</v>
      </c>
      <c r="D51" s="149">
        <v>11.058241844177246</v>
      </c>
      <c r="E51" s="148">
        <v>51604</v>
      </c>
      <c r="F51" s="148">
        <v>55995</v>
      </c>
      <c r="G51" s="149">
        <v>8.50903034210205</v>
      </c>
      <c r="H51" s="150">
        <v>1.0538311004638672</v>
      </c>
      <c r="I51" s="150">
        <v>1.0296416282653809</v>
      </c>
      <c r="J51" s="146"/>
    </row>
    <row r="52" spans="1:10" ht="12">
      <c r="A52" s="147" t="s">
        <v>84</v>
      </c>
      <c r="B52" s="148">
        <v>845</v>
      </c>
      <c r="C52" s="148">
        <v>651</v>
      </c>
      <c r="D52" s="149">
        <v>-22.958580017089844</v>
      </c>
      <c r="E52" s="148">
        <v>1484</v>
      </c>
      <c r="F52" s="148">
        <v>1779</v>
      </c>
      <c r="G52" s="149">
        <v>19.878705978393555</v>
      </c>
      <c r="H52" s="150">
        <v>1.7562130689620972</v>
      </c>
      <c r="I52" s="150">
        <v>2.7327189445495605</v>
      </c>
      <c r="J52" s="146"/>
    </row>
    <row r="53" spans="1:11" ht="12">
      <c r="A53" s="147" t="s">
        <v>85</v>
      </c>
      <c r="B53" s="148">
        <v>4733</v>
      </c>
      <c r="C53" s="148">
        <v>5914</v>
      </c>
      <c r="D53" s="149">
        <v>24.95246124267578</v>
      </c>
      <c r="E53" s="148">
        <v>4820</v>
      </c>
      <c r="F53" s="148">
        <v>6408</v>
      </c>
      <c r="G53" s="149">
        <v>32.9460563659668</v>
      </c>
      <c r="H53" s="150">
        <v>1.0183815956115723</v>
      </c>
      <c r="I53" s="150">
        <v>1.0835306644439697</v>
      </c>
      <c r="J53" s="146"/>
      <c r="K53" s="151"/>
    </row>
    <row r="54" spans="1:11" ht="12">
      <c r="A54" s="147" t="s">
        <v>86</v>
      </c>
      <c r="B54" s="148">
        <v>1418</v>
      </c>
      <c r="C54" s="148">
        <v>547</v>
      </c>
      <c r="D54" s="149">
        <v>-61.42454147338867</v>
      </c>
      <c r="E54" s="148">
        <v>1695</v>
      </c>
      <c r="F54" s="148">
        <v>946</v>
      </c>
      <c r="G54" s="149">
        <v>-44.18878936767578</v>
      </c>
      <c r="H54" s="150">
        <v>1.1953455209732056</v>
      </c>
      <c r="I54" s="150">
        <v>1.729433298110962</v>
      </c>
      <c r="J54" s="146"/>
      <c r="K54" s="151"/>
    </row>
    <row r="55" spans="1:9" ht="12">
      <c r="A55" s="147" t="s">
        <v>87</v>
      </c>
      <c r="B55" s="148">
        <v>4052</v>
      </c>
      <c r="C55" s="148">
        <v>4016</v>
      </c>
      <c r="D55" s="149">
        <v>-0.8884501457214355</v>
      </c>
      <c r="E55" s="148">
        <v>10497</v>
      </c>
      <c r="F55" s="148">
        <v>10858</v>
      </c>
      <c r="G55" s="149">
        <v>3.439077854156494</v>
      </c>
      <c r="H55" s="150">
        <v>2.5905725955963135</v>
      </c>
      <c r="I55" s="150">
        <v>2.7036852836608887</v>
      </c>
    </row>
    <row r="56" spans="1:11" ht="12">
      <c r="A56" s="147" t="s">
        <v>88</v>
      </c>
      <c r="B56" s="148">
        <v>945</v>
      </c>
      <c r="C56" s="148">
        <v>803</v>
      </c>
      <c r="D56" s="149">
        <v>-15.02645492553711</v>
      </c>
      <c r="E56" s="148">
        <v>2443</v>
      </c>
      <c r="F56" s="148">
        <v>2375</v>
      </c>
      <c r="G56" s="149">
        <v>-2.7834630012512207</v>
      </c>
      <c r="H56" s="150">
        <v>2.5851852893829346</v>
      </c>
      <c r="I56" s="150">
        <v>2.9576587677001953</v>
      </c>
      <c r="J56" s="151"/>
      <c r="K56" s="151"/>
    </row>
    <row r="57" spans="1:9" ht="12">
      <c r="A57" s="147" t="s">
        <v>89</v>
      </c>
      <c r="B57" s="148">
        <v>4504</v>
      </c>
      <c r="C57" s="148">
        <v>5575</v>
      </c>
      <c r="D57" s="149">
        <v>23.77886390686035</v>
      </c>
      <c r="E57" s="148">
        <v>10019</v>
      </c>
      <c r="F57" s="148">
        <v>10384</v>
      </c>
      <c r="G57" s="149">
        <v>3.643078088760376</v>
      </c>
      <c r="H57" s="150">
        <v>2.2244670391082764</v>
      </c>
      <c r="I57" s="150">
        <v>1.8626009225845337</v>
      </c>
    </row>
    <row r="58" spans="1:9" ht="12">
      <c r="A58" s="147" t="s">
        <v>90</v>
      </c>
      <c r="B58" s="148">
        <v>86</v>
      </c>
      <c r="C58" s="148">
        <v>55</v>
      </c>
      <c r="D58" s="149">
        <v>-36.046512603759766</v>
      </c>
      <c r="E58" s="148">
        <v>444</v>
      </c>
      <c r="F58" s="148">
        <v>152</v>
      </c>
      <c r="G58" s="149">
        <v>-65.76576232910156</v>
      </c>
      <c r="H58" s="150">
        <v>5.162790775299072</v>
      </c>
      <c r="I58" s="150">
        <v>2.763636350631714</v>
      </c>
    </row>
    <row r="59" spans="1:9" ht="12">
      <c r="A59" s="147" t="s">
        <v>91</v>
      </c>
      <c r="B59" s="148">
        <v>253</v>
      </c>
      <c r="C59" s="148">
        <v>296</v>
      </c>
      <c r="D59" s="149">
        <v>16.996047973632812</v>
      </c>
      <c r="E59" s="148">
        <v>807</v>
      </c>
      <c r="F59" s="148">
        <v>994</v>
      </c>
      <c r="G59" s="149">
        <v>23.172243118286133</v>
      </c>
      <c r="H59" s="150">
        <v>3.189723253250122</v>
      </c>
      <c r="I59" s="150">
        <v>3.3581080436706543</v>
      </c>
    </row>
    <row r="60" spans="1:9" ht="12">
      <c r="A60" s="147" t="s">
        <v>92</v>
      </c>
      <c r="B60" s="148">
        <v>213</v>
      </c>
      <c r="C60" s="148">
        <v>480</v>
      </c>
      <c r="D60" s="149">
        <v>125.35211181640625</v>
      </c>
      <c r="E60" s="148">
        <v>498</v>
      </c>
      <c r="F60" s="148">
        <v>1200</v>
      </c>
      <c r="G60" s="149">
        <v>140.96385192871094</v>
      </c>
      <c r="H60" s="150">
        <v>2.3380281925201416</v>
      </c>
      <c r="I60" s="150">
        <v>2.5</v>
      </c>
    </row>
    <row r="61" spans="1:9" ht="12">
      <c r="A61" s="147" t="s">
        <v>93</v>
      </c>
      <c r="B61" s="148">
        <v>326</v>
      </c>
      <c r="C61" s="148">
        <v>428</v>
      </c>
      <c r="D61" s="149">
        <v>31.28834342956543</v>
      </c>
      <c r="E61" s="148">
        <v>805</v>
      </c>
      <c r="F61" s="148">
        <v>1073</v>
      </c>
      <c r="G61" s="149">
        <v>33.291927337646484</v>
      </c>
      <c r="H61" s="150">
        <v>2.469325065612793</v>
      </c>
      <c r="I61" s="150">
        <v>2.507009267807007</v>
      </c>
    </row>
    <row r="62" spans="1:9" ht="12">
      <c r="A62" s="147" t="s">
        <v>94</v>
      </c>
      <c r="B62" s="148">
        <v>3096</v>
      </c>
      <c r="C62" s="148">
        <v>4280</v>
      </c>
      <c r="D62" s="149">
        <v>38.24289321899414</v>
      </c>
      <c r="E62" s="148">
        <v>6573</v>
      </c>
      <c r="F62" s="148">
        <v>7830</v>
      </c>
      <c r="G62" s="149">
        <v>19.123687744140625</v>
      </c>
      <c r="H62" s="150">
        <v>2.1230621337890625</v>
      </c>
      <c r="I62" s="150">
        <v>1.8294392824172974</v>
      </c>
    </row>
    <row r="63" spans="1:9" ht="12">
      <c r="A63" s="147" t="s">
        <v>95</v>
      </c>
      <c r="B63" s="148">
        <v>453</v>
      </c>
      <c r="C63" s="148">
        <v>550</v>
      </c>
      <c r="D63" s="149">
        <v>21.412803649902344</v>
      </c>
      <c r="E63" s="148">
        <v>929</v>
      </c>
      <c r="F63" s="148">
        <v>820</v>
      </c>
      <c r="G63" s="149">
        <v>-11.733046531677246</v>
      </c>
      <c r="H63" s="150">
        <v>2.0507726669311523</v>
      </c>
      <c r="I63" s="150">
        <v>1.4909090995788574</v>
      </c>
    </row>
    <row r="64" spans="1:9" ht="12">
      <c r="A64" s="147" t="s">
        <v>96</v>
      </c>
      <c r="B64" s="148">
        <v>154</v>
      </c>
      <c r="C64" s="148">
        <v>5</v>
      </c>
      <c r="D64" s="149">
        <v>-96.75325012207031</v>
      </c>
      <c r="E64" s="148">
        <v>222</v>
      </c>
      <c r="F64" s="148">
        <v>9</v>
      </c>
      <c r="G64" s="149">
        <v>-95.9459457397461</v>
      </c>
      <c r="H64" s="150">
        <v>1.4415584802627563</v>
      </c>
      <c r="I64" s="150">
        <v>1.7999999523162842</v>
      </c>
    </row>
    <row r="65" spans="1:9" ht="12">
      <c r="A65" s="147" t="s">
        <v>97</v>
      </c>
      <c r="B65" s="148">
        <v>980</v>
      </c>
      <c r="C65" s="148">
        <v>244</v>
      </c>
      <c r="D65" s="149">
        <v>-75.10204315185547</v>
      </c>
      <c r="E65" s="148">
        <v>1782</v>
      </c>
      <c r="F65" s="148">
        <v>638</v>
      </c>
      <c r="G65" s="149">
        <v>-64.1975326538086</v>
      </c>
      <c r="H65" s="150">
        <v>1.8183673620224</v>
      </c>
      <c r="I65" s="150">
        <v>2.6147541999816895</v>
      </c>
    </row>
    <row r="66" spans="1:9" ht="12">
      <c r="A66" s="142" t="s">
        <v>98</v>
      </c>
      <c r="B66" s="143">
        <v>494073</v>
      </c>
      <c r="C66" s="143">
        <v>476406</v>
      </c>
      <c r="D66" s="144">
        <v>-3.575787305831909</v>
      </c>
      <c r="E66" s="143">
        <v>1424016</v>
      </c>
      <c r="F66" s="143">
        <v>1375968</v>
      </c>
      <c r="G66" s="144">
        <v>-3.374119281768799</v>
      </c>
      <c r="H66" s="145">
        <v>2.882197618484497</v>
      </c>
      <c r="I66" s="145">
        <v>2.888225555419922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122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22563</v>
      </c>
      <c r="C6" s="143">
        <v>24815</v>
      </c>
      <c r="D6" s="144">
        <v>9.980942726135254</v>
      </c>
      <c r="E6" s="143">
        <v>96486</v>
      </c>
      <c r="F6" s="143">
        <v>95303</v>
      </c>
      <c r="G6" s="144">
        <v>-1.226084589958191</v>
      </c>
      <c r="H6" s="145">
        <v>3.8405399322509766</v>
      </c>
      <c r="I6" s="145">
        <v>4.2762932777404785</v>
      </c>
      <c r="J6" s="146"/>
    </row>
    <row r="7" spans="1:10" ht="12">
      <c r="A7" s="147" t="s">
        <v>39</v>
      </c>
      <c r="B7" s="148">
        <v>768</v>
      </c>
      <c r="C7" s="148">
        <v>1013</v>
      </c>
      <c r="D7" s="149">
        <v>31.90104103088379</v>
      </c>
      <c r="E7" s="148">
        <v>2838</v>
      </c>
      <c r="F7" s="148">
        <v>3314</v>
      </c>
      <c r="G7" s="149">
        <v>16.772375106811523</v>
      </c>
      <c r="H7" s="150">
        <v>3.6953125</v>
      </c>
      <c r="I7" s="150">
        <v>3.271470785140991</v>
      </c>
      <c r="J7" s="146"/>
    </row>
    <row r="8" spans="1:10" ht="12">
      <c r="A8" s="147" t="s">
        <v>40</v>
      </c>
      <c r="B8" s="148">
        <v>2340</v>
      </c>
      <c r="C8" s="148">
        <v>2132</v>
      </c>
      <c r="D8" s="149">
        <v>-8.88888931274414</v>
      </c>
      <c r="E8" s="148">
        <v>12989</v>
      </c>
      <c r="F8" s="148">
        <v>10508</v>
      </c>
      <c r="G8" s="149">
        <v>-19.10077667236328</v>
      </c>
      <c r="H8" s="150">
        <v>5.550854682922363</v>
      </c>
      <c r="I8" s="150">
        <v>4.928705215454102</v>
      </c>
      <c r="J8" s="146"/>
    </row>
    <row r="9" spans="1:10" ht="12">
      <c r="A9" s="147" t="s">
        <v>41</v>
      </c>
      <c r="B9" s="148">
        <v>144</v>
      </c>
      <c r="C9" s="148">
        <v>151</v>
      </c>
      <c r="D9" s="149">
        <v>4.861111164093018</v>
      </c>
      <c r="E9" s="148">
        <v>237</v>
      </c>
      <c r="F9" s="148">
        <v>351</v>
      </c>
      <c r="G9" s="149">
        <v>48.10126495361328</v>
      </c>
      <c r="H9" s="150">
        <v>1.6458333730697632</v>
      </c>
      <c r="I9" s="150">
        <v>2.3245034217834473</v>
      </c>
      <c r="J9" s="146"/>
    </row>
    <row r="10" spans="1:10" ht="12">
      <c r="A10" s="147" t="s">
        <v>42</v>
      </c>
      <c r="B10" s="148">
        <v>11</v>
      </c>
      <c r="C10" s="148">
        <v>7</v>
      </c>
      <c r="D10" s="149">
        <v>-36.3636360168457</v>
      </c>
      <c r="E10" s="148">
        <v>47</v>
      </c>
      <c r="F10" s="148">
        <v>17</v>
      </c>
      <c r="G10" s="149">
        <v>-63.82978820800781</v>
      </c>
      <c r="H10" s="150">
        <v>4.2727274894714355</v>
      </c>
      <c r="I10" s="150">
        <v>2.4285714626312256</v>
      </c>
      <c r="J10" s="146"/>
    </row>
    <row r="11" spans="1:10" ht="12">
      <c r="A11" s="147" t="s">
        <v>66</v>
      </c>
      <c r="B11" s="148">
        <v>119</v>
      </c>
      <c r="C11" s="148">
        <v>219</v>
      </c>
      <c r="D11" s="149">
        <v>84.03361511230469</v>
      </c>
      <c r="E11" s="148">
        <v>285</v>
      </c>
      <c r="F11" s="148">
        <v>558</v>
      </c>
      <c r="G11" s="149">
        <v>95.78947448730469</v>
      </c>
      <c r="H11" s="150">
        <v>2.394958019256592</v>
      </c>
      <c r="I11" s="150">
        <v>2.547945261001587</v>
      </c>
      <c r="J11" s="146"/>
    </row>
    <row r="12" spans="1:10" ht="12">
      <c r="A12" s="147" t="s">
        <v>43</v>
      </c>
      <c r="B12" s="148">
        <v>753</v>
      </c>
      <c r="C12" s="148">
        <v>552</v>
      </c>
      <c r="D12" s="149">
        <v>-26.693227767944336</v>
      </c>
      <c r="E12" s="148">
        <v>3987</v>
      </c>
      <c r="F12" s="148">
        <v>3062</v>
      </c>
      <c r="G12" s="149">
        <v>-23.200401306152344</v>
      </c>
      <c r="H12" s="150">
        <v>5.294820785522461</v>
      </c>
      <c r="I12" s="150">
        <v>5.5471014976501465</v>
      </c>
      <c r="J12" s="146"/>
    </row>
    <row r="13" spans="1:10" ht="12">
      <c r="A13" s="147" t="s">
        <v>44</v>
      </c>
      <c r="B13" s="148">
        <v>18</v>
      </c>
      <c r="C13" s="148">
        <v>43</v>
      </c>
      <c r="D13" s="149">
        <v>138.88888549804688</v>
      </c>
      <c r="E13" s="148">
        <v>32</v>
      </c>
      <c r="F13" s="148">
        <v>100</v>
      </c>
      <c r="G13" s="149">
        <v>212.5</v>
      </c>
      <c r="H13" s="150">
        <v>1.7777777910232544</v>
      </c>
      <c r="I13" s="150">
        <v>2.3255813121795654</v>
      </c>
      <c r="J13" s="146"/>
    </row>
    <row r="14" spans="1:10" ht="12">
      <c r="A14" s="147" t="s">
        <v>45</v>
      </c>
      <c r="B14" s="148">
        <v>117</v>
      </c>
      <c r="C14" s="148">
        <v>118</v>
      </c>
      <c r="D14" s="149">
        <v>0.8547008633613586</v>
      </c>
      <c r="E14" s="148">
        <v>658</v>
      </c>
      <c r="F14" s="148">
        <v>290</v>
      </c>
      <c r="G14" s="149">
        <v>-55.92705154418945</v>
      </c>
      <c r="H14" s="150">
        <v>5.623931407928467</v>
      </c>
      <c r="I14" s="150">
        <v>2.457627058029175</v>
      </c>
      <c r="J14" s="146"/>
    </row>
    <row r="15" spans="1:10" ht="12">
      <c r="A15" s="147" t="s">
        <v>46</v>
      </c>
      <c r="B15" s="148">
        <v>3805</v>
      </c>
      <c r="C15" s="148">
        <v>4202</v>
      </c>
      <c r="D15" s="149">
        <v>10.433639526367188</v>
      </c>
      <c r="E15" s="148">
        <v>10885</v>
      </c>
      <c r="F15" s="148">
        <v>11842</v>
      </c>
      <c r="G15" s="149">
        <v>8.791915893554688</v>
      </c>
      <c r="H15" s="150">
        <v>2.8607096672058105</v>
      </c>
      <c r="I15" s="150">
        <v>2.8181817531585693</v>
      </c>
      <c r="J15" s="146"/>
    </row>
    <row r="16" spans="1:10" ht="12">
      <c r="A16" s="147" t="s">
        <v>47</v>
      </c>
      <c r="B16" s="148">
        <v>4591</v>
      </c>
      <c r="C16" s="148">
        <v>4784</v>
      </c>
      <c r="D16" s="149">
        <v>4.203876972198486</v>
      </c>
      <c r="E16" s="148">
        <v>17865</v>
      </c>
      <c r="F16" s="148">
        <v>17024</v>
      </c>
      <c r="G16" s="149">
        <v>-4.707528591156006</v>
      </c>
      <c r="H16" s="150">
        <v>3.8913090229034424</v>
      </c>
      <c r="I16" s="150">
        <v>3.558528423309326</v>
      </c>
      <c r="J16" s="146"/>
    </row>
    <row r="17" spans="1:10" ht="12">
      <c r="A17" s="147" t="s">
        <v>48</v>
      </c>
      <c r="B17" s="148">
        <v>284</v>
      </c>
      <c r="C17" s="148">
        <v>1136</v>
      </c>
      <c r="D17" s="149">
        <v>300</v>
      </c>
      <c r="E17" s="148">
        <v>588</v>
      </c>
      <c r="F17" s="148">
        <v>1510</v>
      </c>
      <c r="G17" s="149">
        <v>156.80271911621094</v>
      </c>
      <c r="H17" s="150">
        <v>2.070422649383545</v>
      </c>
      <c r="I17" s="150">
        <v>1.3292253017425537</v>
      </c>
      <c r="J17" s="146"/>
    </row>
    <row r="18" spans="1:10" ht="12">
      <c r="A18" s="147" t="s">
        <v>49</v>
      </c>
      <c r="B18" s="148">
        <v>182</v>
      </c>
      <c r="C18" s="148">
        <v>133</v>
      </c>
      <c r="D18" s="149">
        <v>-26.923076629638672</v>
      </c>
      <c r="E18" s="148">
        <v>590</v>
      </c>
      <c r="F18" s="148">
        <v>393</v>
      </c>
      <c r="G18" s="149">
        <v>-33.38983154296875</v>
      </c>
      <c r="H18" s="150">
        <v>3.241758346557617</v>
      </c>
      <c r="I18" s="150">
        <v>2.9548871517181396</v>
      </c>
      <c r="J18" s="146"/>
    </row>
    <row r="19" spans="1:10" ht="12">
      <c r="A19" s="147" t="s">
        <v>50</v>
      </c>
      <c r="B19" s="148">
        <v>33</v>
      </c>
      <c r="C19" s="148">
        <v>56</v>
      </c>
      <c r="D19" s="149">
        <v>69.69696807861328</v>
      </c>
      <c r="E19" s="148">
        <v>129</v>
      </c>
      <c r="F19" s="148">
        <v>159</v>
      </c>
      <c r="G19" s="149">
        <v>23.255813598632812</v>
      </c>
      <c r="H19" s="150">
        <v>3.909090995788574</v>
      </c>
      <c r="I19" s="150">
        <v>2.8392856121063232</v>
      </c>
      <c r="J19" s="146"/>
    </row>
    <row r="20" spans="1:10" ht="12">
      <c r="A20" s="147" t="s">
        <v>51</v>
      </c>
      <c r="B20" s="148">
        <v>51</v>
      </c>
      <c r="C20" s="148">
        <v>92</v>
      </c>
      <c r="D20" s="149">
        <v>80.39215850830078</v>
      </c>
      <c r="E20" s="148">
        <v>94</v>
      </c>
      <c r="F20" s="148">
        <v>312</v>
      </c>
      <c r="G20" s="149">
        <v>231.91488647460938</v>
      </c>
      <c r="H20" s="150">
        <v>1.843137264251709</v>
      </c>
      <c r="I20" s="150">
        <v>3.3913042545318604</v>
      </c>
      <c r="J20" s="146"/>
    </row>
    <row r="21" spans="1:10" ht="12">
      <c r="A21" s="147" t="s">
        <v>52</v>
      </c>
      <c r="B21" s="148">
        <v>49</v>
      </c>
      <c r="C21" s="148">
        <v>51</v>
      </c>
      <c r="D21" s="149">
        <v>4.081632614135742</v>
      </c>
      <c r="E21" s="148">
        <v>130</v>
      </c>
      <c r="F21" s="148">
        <v>157</v>
      </c>
      <c r="G21" s="149">
        <v>20.769229888916016</v>
      </c>
      <c r="H21" s="150">
        <v>2.6530611515045166</v>
      </c>
      <c r="I21" s="150">
        <v>3.0784313678741455</v>
      </c>
      <c r="J21" s="146"/>
    </row>
    <row r="22" spans="1:10" ht="12">
      <c r="A22" s="147" t="s">
        <v>53</v>
      </c>
      <c r="B22" s="148">
        <v>52</v>
      </c>
      <c r="C22" s="148">
        <v>47</v>
      </c>
      <c r="D22" s="149">
        <v>-9.615385055541992</v>
      </c>
      <c r="E22" s="148">
        <v>99</v>
      </c>
      <c r="F22" s="148">
        <v>140</v>
      </c>
      <c r="G22" s="149">
        <v>41.41414260864258</v>
      </c>
      <c r="H22" s="150">
        <v>1.9038461446762085</v>
      </c>
      <c r="I22" s="150">
        <v>2.9787232875823975</v>
      </c>
      <c r="J22" s="146"/>
    </row>
    <row r="23" spans="1:10" ht="12">
      <c r="A23" s="147" t="s">
        <v>54</v>
      </c>
      <c r="B23" s="148">
        <v>2984</v>
      </c>
      <c r="C23" s="148">
        <v>3078</v>
      </c>
      <c r="D23" s="149">
        <v>3.1501340866088867</v>
      </c>
      <c r="E23" s="148">
        <v>14231</v>
      </c>
      <c r="F23" s="148">
        <v>15383</v>
      </c>
      <c r="G23" s="149">
        <v>8.095004081726074</v>
      </c>
      <c r="H23" s="150">
        <v>4.769102096557617</v>
      </c>
      <c r="I23" s="150">
        <v>4.997725963592529</v>
      </c>
      <c r="J23" s="146"/>
    </row>
    <row r="24" spans="1:10" ht="12">
      <c r="A24" s="147" t="s">
        <v>55</v>
      </c>
      <c r="B24" s="148">
        <v>1067</v>
      </c>
      <c r="C24" s="148">
        <v>1250</v>
      </c>
      <c r="D24" s="149">
        <v>17.150890350341797</v>
      </c>
      <c r="E24" s="148">
        <v>4532</v>
      </c>
      <c r="F24" s="148">
        <v>4728</v>
      </c>
      <c r="G24" s="149">
        <v>4.324801445007324</v>
      </c>
      <c r="H24" s="150">
        <v>4.247422695159912</v>
      </c>
      <c r="I24" s="150">
        <v>3.782399892807007</v>
      </c>
      <c r="J24" s="146"/>
    </row>
    <row r="25" spans="1:10" ht="12">
      <c r="A25" s="147" t="s">
        <v>56</v>
      </c>
      <c r="B25" s="148">
        <v>111</v>
      </c>
      <c r="C25" s="148">
        <v>101</v>
      </c>
      <c r="D25" s="149">
        <v>-9.00900936126709</v>
      </c>
      <c r="E25" s="148">
        <v>210</v>
      </c>
      <c r="F25" s="148">
        <v>196</v>
      </c>
      <c r="G25" s="149">
        <v>-6.666666507720947</v>
      </c>
      <c r="H25" s="150">
        <v>1.8918918371200562</v>
      </c>
      <c r="I25" s="150">
        <v>1.9405940771102905</v>
      </c>
      <c r="J25" s="146"/>
    </row>
    <row r="26" spans="1:10" ht="12">
      <c r="A26" s="147" t="s">
        <v>57</v>
      </c>
      <c r="B26" s="148">
        <v>2451</v>
      </c>
      <c r="C26" s="148">
        <v>2712</v>
      </c>
      <c r="D26" s="149">
        <v>10.648715019226074</v>
      </c>
      <c r="E26" s="148">
        <v>11222</v>
      </c>
      <c r="F26" s="148">
        <v>12073</v>
      </c>
      <c r="G26" s="149">
        <v>7.583318710327148</v>
      </c>
      <c r="H26" s="150">
        <v>4.5785393714904785</v>
      </c>
      <c r="I26" s="150">
        <v>4.451696395874023</v>
      </c>
      <c r="J26" s="146"/>
    </row>
    <row r="27" spans="1:10" ht="12">
      <c r="A27" s="147" t="s">
        <v>58</v>
      </c>
      <c r="B27" s="148">
        <v>296</v>
      </c>
      <c r="C27" s="148">
        <v>327</v>
      </c>
      <c r="D27" s="149">
        <v>10.472972869873047</v>
      </c>
      <c r="E27" s="148">
        <v>768</v>
      </c>
      <c r="F27" s="148">
        <v>755</v>
      </c>
      <c r="G27" s="149">
        <v>-1.6927083730697632</v>
      </c>
      <c r="H27" s="150">
        <v>2.5945944786071777</v>
      </c>
      <c r="I27" s="150">
        <v>2.308868408203125</v>
      </c>
      <c r="J27" s="146"/>
    </row>
    <row r="28" spans="1:10" ht="12">
      <c r="A28" s="147" t="s">
        <v>59</v>
      </c>
      <c r="B28" s="148">
        <v>485</v>
      </c>
      <c r="C28" s="148">
        <v>471</v>
      </c>
      <c r="D28" s="149">
        <v>-2.8865978717803955</v>
      </c>
      <c r="E28" s="148">
        <v>1295</v>
      </c>
      <c r="F28" s="148">
        <v>1207</v>
      </c>
      <c r="G28" s="149">
        <v>-6.7953667640686035</v>
      </c>
      <c r="H28" s="150">
        <v>2.670103073120117</v>
      </c>
      <c r="I28" s="150">
        <v>2.5626327991485596</v>
      </c>
      <c r="J28" s="146"/>
    </row>
    <row r="29" spans="1:11" ht="12">
      <c r="A29" s="147" t="s">
        <v>60</v>
      </c>
      <c r="B29" s="148">
        <v>69</v>
      </c>
      <c r="C29" s="148">
        <v>109</v>
      </c>
      <c r="D29" s="149">
        <v>57.97101593017578</v>
      </c>
      <c r="E29" s="148">
        <v>150</v>
      </c>
      <c r="F29" s="148">
        <v>325</v>
      </c>
      <c r="G29" s="149">
        <v>116.66666412353516</v>
      </c>
      <c r="H29" s="150">
        <v>2.17391300201416</v>
      </c>
      <c r="I29" s="150">
        <v>2.9816513061523438</v>
      </c>
      <c r="J29" s="146"/>
      <c r="K29" s="151"/>
    </row>
    <row r="30" spans="1:11" ht="12">
      <c r="A30" s="147" t="s">
        <v>61</v>
      </c>
      <c r="B30" s="148">
        <v>178</v>
      </c>
      <c r="C30" s="148">
        <v>168</v>
      </c>
      <c r="D30" s="149">
        <v>-5.617977619171143</v>
      </c>
      <c r="E30" s="148">
        <v>473</v>
      </c>
      <c r="F30" s="148">
        <v>463</v>
      </c>
      <c r="G30" s="149">
        <v>-2.1141648292541504</v>
      </c>
      <c r="H30" s="150">
        <v>2.6573033332824707</v>
      </c>
      <c r="I30" s="150">
        <v>2.7559523582458496</v>
      </c>
      <c r="J30" s="146"/>
      <c r="K30" s="151"/>
    </row>
    <row r="31" spans="1:11" ht="12">
      <c r="A31" s="147" t="s">
        <v>62</v>
      </c>
      <c r="B31" s="148">
        <v>1028</v>
      </c>
      <c r="C31" s="148">
        <v>1305</v>
      </c>
      <c r="D31" s="149">
        <v>26.945526123046875</v>
      </c>
      <c r="E31" s="148">
        <v>10126</v>
      </c>
      <c r="F31" s="148">
        <v>8746</v>
      </c>
      <c r="G31" s="149">
        <v>-13.628283500671387</v>
      </c>
      <c r="H31" s="150">
        <v>9.850194931030273</v>
      </c>
      <c r="I31" s="150">
        <v>6.701915740966797</v>
      </c>
      <c r="J31" s="146"/>
      <c r="K31" s="151"/>
    </row>
    <row r="32" spans="1:11" ht="12">
      <c r="A32" s="147" t="s">
        <v>63</v>
      </c>
      <c r="B32" s="148">
        <v>339</v>
      </c>
      <c r="C32" s="148">
        <v>252</v>
      </c>
      <c r="D32" s="149">
        <v>-25.66371726989746</v>
      </c>
      <c r="E32" s="148">
        <v>1351</v>
      </c>
      <c r="F32" s="148">
        <v>855</v>
      </c>
      <c r="G32" s="149">
        <v>-36.71354675292969</v>
      </c>
      <c r="H32" s="150">
        <v>3.98525071144104</v>
      </c>
      <c r="I32" s="150">
        <v>3.392857074737549</v>
      </c>
      <c r="J32" s="146"/>
      <c r="K32" s="151"/>
    </row>
    <row r="33" spans="1:11" ht="12">
      <c r="A33" s="147" t="s">
        <v>64</v>
      </c>
      <c r="B33" s="148">
        <v>238</v>
      </c>
      <c r="C33" s="148">
        <v>306</v>
      </c>
      <c r="D33" s="149">
        <v>28.571428298950195</v>
      </c>
      <c r="E33" s="148">
        <v>675</v>
      </c>
      <c r="F33" s="148">
        <v>835</v>
      </c>
      <c r="G33" s="149">
        <v>23.703702926635742</v>
      </c>
      <c r="H33" s="150">
        <v>2.836134433746338</v>
      </c>
      <c r="I33" s="150">
        <v>2.7287580966949463</v>
      </c>
      <c r="J33" s="146"/>
      <c r="K33" s="151"/>
    </row>
    <row r="34" spans="1:10" ht="12">
      <c r="A34" s="142" t="s">
        <v>65</v>
      </c>
      <c r="B34" s="143">
        <v>4059</v>
      </c>
      <c r="C34" s="143">
        <v>3937</v>
      </c>
      <c r="D34" s="144">
        <v>-3.005666494369507</v>
      </c>
      <c r="E34" s="143">
        <v>8903</v>
      </c>
      <c r="F34" s="143">
        <v>8906</v>
      </c>
      <c r="G34" s="144">
        <v>0.033696506172418594</v>
      </c>
      <c r="H34" s="145">
        <v>2.2621285915374756</v>
      </c>
      <c r="I34" s="145">
        <v>2.193397283554077</v>
      </c>
      <c r="J34" s="146"/>
    </row>
    <row r="35" spans="1:10" ht="12">
      <c r="A35" s="147" t="s">
        <v>67</v>
      </c>
      <c r="B35" s="148">
        <v>5</v>
      </c>
      <c r="C35" s="148">
        <v>19</v>
      </c>
      <c r="D35" s="149">
        <v>280</v>
      </c>
      <c r="E35" s="148">
        <v>14</v>
      </c>
      <c r="F35" s="148">
        <v>40</v>
      </c>
      <c r="G35" s="149">
        <v>185.7142791748047</v>
      </c>
      <c r="H35" s="150">
        <v>2.799999952316284</v>
      </c>
      <c r="I35" s="150">
        <v>2.1052632331848145</v>
      </c>
      <c r="J35" s="146"/>
    </row>
    <row r="36" spans="1:10" ht="12">
      <c r="A36" s="147" t="s">
        <v>68</v>
      </c>
      <c r="B36" s="148">
        <v>111</v>
      </c>
      <c r="C36" s="148">
        <v>227</v>
      </c>
      <c r="D36" s="149">
        <v>104.50450134277344</v>
      </c>
      <c r="E36" s="148">
        <v>398</v>
      </c>
      <c r="F36" s="148">
        <v>840</v>
      </c>
      <c r="G36" s="149">
        <v>111.0552749633789</v>
      </c>
      <c r="H36" s="150">
        <v>3.585585594177246</v>
      </c>
      <c r="I36" s="150">
        <v>3.7004406452178955</v>
      </c>
      <c r="J36" s="146"/>
    </row>
    <row r="37" spans="1:10" ht="12">
      <c r="A37" s="147" t="s">
        <v>69</v>
      </c>
      <c r="B37" s="148">
        <v>1667</v>
      </c>
      <c r="C37" s="148">
        <v>1346</v>
      </c>
      <c r="D37" s="149">
        <v>-19.256149291992188</v>
      </c>
      <c r="E37" s="148">
        <v>2934</v>
      </c>
      <c r="F37" s="148">
        <v>2407</v>
      </c>
      <c r="G37" s="149">
        <v>-17.96182632446289</v>
      </c>
      <c r="H37" s="150">
        <v>1.7600480318069458</v>
      </c>
      <c r="I37" s="150">
        <v>1.7882615327835083</v>
      </c>
      <c r="J37" s="146"/>
    </row>
    <row r="38" spans="1:10" ht="12">
      <c r="A38" s="147" t="s">
        <v>70</v>
      </c>
      <c r="B38" s="148">
        <v>1185</v>
      </c>
      <c r="C38" s="148">
        <v>1310</v>
      </c>
      <c r="D38" s="149">
        <v>10.54852294921875</v>
      </c>
      <c r="E38" s="148">
        <v>2891</v>
      </c>
      <c r="F38" s="148">
        <v>3092</v>
      </c>
      <c r="G38" s="149">
        <v>6.952611446380615</v>
      </c>
      <c r="H38" s="150">
        <v>2.439662456512451</v>
      </c>
      <c r="I38" s="150">
        <v>2.3603053092956543</v>
      </c>
      <c r="J38" s="146"/>
    </row>
    <row r="39" spans="1:10" ht="12">
      <c r="A39" s="147" t="s">
        <v>71</v>
      </c>
      <c r="B39" s="148">
        <v>315</v>
      </c>
      <c r="C39" s="148">
        <v>325</v>
      </c>
      <c r="D39" s="149">
        <v>3.174603223800659</v>
      </c>
      <c r="E39" s="148">
        <v>858</v>
      </c>
      <c r="F39" s="148">
        <v>801</v>
      </c>
      <c r="G39" s="149">
        <v>-6.643356800079346</v>
      </c>
      <c r="H39" s="150">
        <v>2.7238094806671143</v>
      </c>
      <c r="I39" s="150">
        <v>2.4646153450012207</v>
      </c>
      <c r="J39" s="146"/>
    </row>
    <row r="40" spans="1:10" ht="12">
      <c r="A40" s="147" t="s">
        <v>72</v>
      </c>
      <c r="B40" s="148">
        <v>196</v>
      </c>
      <c r="C40" s="148">
        <v>214</v>
      </c>
      <c r="D40" s="149">
        <v>9.183673858642578</v>
      </c>
      <c r="E40" s="148">
        <v>432</v>
      </c>
      <c r="F40" s="148">
        <v>370</v>
      </c>
      <c r="G40" s="149">
        <v>-14.351851463317871</v>
      </c>
      <c r="H40" s="150">
        <v>2.2040815353393555</v>
      </c>
      <c r="I40" s="150">
        <v>1.7289719581604004</v>
      </c>
      <c r="J40" s="146"/>
    </row>
    <row r="41" spans="1:10" ht="12">
      <c r="A41" s="147" t="s">
        <v>73</v>
      </c>
      <c r="B41" s="148">
        <v>580</v>
      </c>
      <c r="C41" s="148">
        <v>496</v>
      </c>
      <c r="D41" s="149">
        <v>-14.482758522033691</v>
      </c>
      <c r="E41" s="148">
        <v>1376</v>
      </c>
      <c r="F41" s="148">
        <v>1356</v>
      </c>
      <c r="G41" s="149">
        <v>-1.4534883499145508</v>
      </c>
      <c r="H41" s="150">
        <v>2.3724138736724854</v>
      </c>
      <c r="I41" s="150">
        <v>2.7338709831237793</v>
      </c>
      <c r="J41" s="146"/>
    </row>
    <row r="42" spans="1:10" s="135" customFormat="1" ht="12">
      <c r="A42" s="142" t="s">
        <v>74</v>
      </c>
      <c r="B42" s="143">
        <v>9493</v>
      </c>
      <c r="C42" s="143">
        <v>9241</v>
      </c>
      <c r="D42" s="144">
        <v>-2.654587507247925</v>
      </c>
      <c r="E42" s="143">
        <v>17305</v>
      </c>
      <c r="F42" s="143">
        <v>19773</v>
      </c>
      <c r="G42" s="144">
        <v>14.261774063110352</v>
      </c>
      <c r="H42" s="145">
        <v>2.1397035121917725</v>
      </c>
      <c r="I42" s="145">
        <v>1.8229221105575562</v>
      </c>
      <c r="J42" s="152"/>
    </row>
    <row r="43" spans="1:10" s="135" customFormat="1" ht="12">
      <c r="A43" s="147" t="s">
        <v>75</v>
      </c>
      <c r="B43" s="148">
        <v>234</v>
      </c>
      <c r="C43" s="148">
        <v>201</v>
      </c>
      <c r="D43" s="149">
        <v>-14.102563858032227</v>
      </c>
      <c r="E43" s="148">
        <v>620</v>
      </c>
      <c r="F43" s="148">
        <v>510</v>
      </c>
      <c r="G43" s="149">
        <v>-17.74193572998047</v>
      </c>
      <c r="H43" s="150">
        <v>2.6495726108551025</v>
      </c>
      <c r="I43" s="150">
        <v>2.537313461303711</v>
      </c>
      <c r="J43" s="152"/>
    </row>
    <row r="44" spans="1:10" ht="12">
      <c r="A44" s="147" t="s">
        <v>76</v>
      </c>
      <c r="B44" s="148">
        <v>985</v>
      </c>
      <c r="C44" s="148">
        <v>1738</v>
      </c>
      <c r="D44" s="149">
        <v>76.44670104980469</v>
      </c>
      <c r="E44" s="148">
        <v>3121</v>
      </c>
      <c r="F44" s="148">
        <v>5388</v>
      </c>
      <c r="G44" s="149">
        <v>72.63697814941406</v>
      </c>
      <c r="H44" s="150">
        <v>3.168527841567993</v>
      </c>
      <c r="I44" s="150">
        <v>3.1001150608062744</v>
      </c>
      <c r="J44" s="146"/>
    </row>
    <row r="45" spans="1:10" ht="12">
      <c r="A45" s="147" t="s">
        <v>77</v>
      </c>
      <c r="B45" s="148">
        <v>0</v>
      </c>
      <c r="C45" s="148">
        <v>15</v>
      </c>
      <c r="D45" s="149" t="s">
        <v>27</v>
      </c>
      <c r="E45" s="148">
        <v>0</v>
      </c>
      <c r="F45" s="148">
        <v>26</v>
      </c>
      <c r="G45" s="149" t="s">
        <v>27</v>
      </c>
      <c r="H45" s="150" t="s">
        <v>27</v>
      </c>
      <c r="I45" s="150">
        <v>1.7333333492279053</v>
      </c>
      <c r="J45" s="146"/>
    </row>
    <row r="46" spans="1:10" ht="12">
      <c r="A46" s="147" t="s">
        <v>78</v>
      </c>
      <c r="B46" s="148">
        <v>30</v>
      </c>
      <c r="C46" s="148">
        <v>32</v>
      </c>
      <c r="D46" s="149">
        <v>6.666666507720947</v>
      </c>
      <c r="E46" s="148">
        <v>75</v>
      </c>
      <c r="F46" s="148">
        <v>49</v>
      </c>
      <c r="G46" s="149">
        <v>-34.66666793823242</v>
      </c>
      <c r="H46" s="150">
        <v>2.5</v>
      </c>
      <c r="I46" s="150">
        <v>1.53125</v>
      </c>
      <c r="J46" s="146"/>
    </row>
    <row r="47" spans="1:10" ht="12">
      <c r="A47" s="147" t="s">
        <v>79</v>
      </c>
      <c r="B47" s="148">
        <v>34</v>
      </c>
      <c r="C47" s="148">
        <v>14</v>
      </c>
      <c r="D47" s="149">
        <v>-58.82352828979492</v>
      </c>
      <c r="E47" s="148">
        <v>86</v>
      </c>
      <c r="F47" s="148">
        <v>19</v>
      </c>
      <c r="G47" s="149">
        <v>-77.90697479248047</v>
      </c>
      <c r="H47" s="150">
        <v>2.529411792755127</v>
      </c>
      <c r="I47" s="150">
        <v>1.3571428060531616</v>
      </c>
      <c r="J47" s="146"/>
    </row>
    <row r="48" spans="1:10" ht="12">
      <c r="A48" s="147" t="s">
        <v>80</v>
      </c>
      <c r="B48" s="148">
        <v>302</v>
      </c>
      <c r="C48" s="148">
        <v>371</v>
      </c>
      <c r="D48" s="149">
        <v>22.84768295288086</v>
      </c>
      <c r="E48" s="148">
        <v>837</v>
      </c>
      <c r="F48" s="148">
        <v>988</v>
      </c>
      <c r="G48" s="149">
        <v>18.040620803833008</v>
      </c>
      <c r="H48" s="150">
        <v>2.7715232372283936</v>
      </c>
      <c r="I48" s="150">
        <v>2.6630728244781494</v>
      </c>
      <c r="J48" s="146"/>
    </row>
    <row r="49" spans="1:10" ht="12">
      <c r="A49" s="147" t="s">
        <v>81</v>
      </c>
      <c r="B49" s="148">
        <v>77</v>
      </c>
      <c r="C49" s="148">
        <v>53</v>
      </c>
      <c r="D49" s="149">
        <v>-31.16883087158203</v>
      </c>
      <c r="E49" s="148">
        <v>160</v>
      </c>
      <c r="F49" s="148">
        <v>184</v>
      </c>
      <c r="G49" s="149">
        <v>15</v>
      </c>
      <c r="H49" s="150">
        <v>2.0779221057891846</v>
      </c>
      <c r="I49" s="150">
        <v>3.471698045730591</v>
      </c>
      <c r="J49" s="146"/>
    </row>
    <row r="50" spans="1:10" ht="12">
      <c r="A50" s="147" t="s">
        <v>82</v>
      </c>
      <c r="B50" s="148">
        <v>115</v>
      </c>
      <c r="C50" s="148">
        <v>71</v>
      </c>
      <c r="D50" s="149">
        <v>-38.260868072509766</v>
      </c>
      <c r="E50" s="148">
        <v>283</v>
      </c>
      <c r="F50" s="148">
        <v>153</v>
      </c>
      <c r="G50" s="149">
        <v>-45.936397552490234</v>
      </c>
      <c r="H50" s="150">
        <v>2.460869550704956</v>
      </c>
      <c r="I50" s="150">
        <v>2.1549296379089355</v>
      </c>
      <c r="J50" s="146"/>
    </row>
    <row r="51" spans="1:10" ht="12">
      <c r="A51" s="147" t="s">
        <v>83</v>
      </c>
      <c r="B51" s="148">
        <v>488</v>
      </c>
      <c r="C51" s="148">
        <v>942</v>
      </c>
      <c r="D51" s="149">
        <v>93.03278350830078</v>
      </c>
      <c r="E51" s="148">
        <v>667</v>
      </c>
      <c r="F51" s="148">
        <v>1322</v>
      </c>
      <c r="G51" s="149">
        <v>98.20089721679688</v>
      </c>
      <c r="H51" s="150">
        <v>1.3668032884597778</v>
      </c>
      <c r="I51" s="150">
        <v>1.4033970832824707</v>
      </c>
      <c r="J51" s="146"/>
    </row>
    <row r="52" spans="1:10" ht="12">
      <c r="A52" s="147" t="s">
        <v>84</v>
      </c>
      <c r="B52" s="148">
        <v>146</v>
      </c>
      <c r="C52" s="148">
        <v>108</v>
      </c>
      <c r="D52" s="149">
        <v>-26.02739715576172</v>
      </c>
      <c r="E52" s="148">
        <v>316</v>
      </c>
      <c r="F52" s="148">
        <v>263</v>
      </c>
      <c r="G52" s="149">
        <v>-16.772151947021484</v>
      </c>
      <c r="H52" s="150">
        <v>2.16438364982605</v>
      </c>
      <c r="I52" s="150">
        <v>2.435185194015503</v>
      </c>
      <c r="J52" s="146"/>
    </row>
    <row r="53" spans="1:11" ht="12">
      <c r="A53" s="147" t="s">
        <v>85</v>
      </c>
      <c r="B53" s="148">
        <v>39</v>
      </c>
      <c r="C53" s="148">
        <v>54</v>
      </c>
      <c r="D53" s="149">
        <v>38.46154022216797</v>
      </c>
      <c r="E53" s="148">
        <v>78</v>
      </c>
      <c r="F53" s="148">
        <v>58</v>
      </c>
      <c r="G53" s="149">
        <v>-25.64102554321289</v>
      </c>
      <c r="H53" s="150">
        <v>2</v>
      </c>
      <c r="I53" s="150">
        <v>1.0740740299224854</v>
      </c>
      <c r="J53" s="146"/>
      <c r="K53" s="151"/>
    </row>
    <row r="54" spans="1:11" ht="12">
      <c r="A54" s="147" t="s">
        <v>86</v>
      </c>
      <c r="B54" s="148">
        <v>4601</v>
      </c>
      <c r="C54" s="148">
        <v>2269</v>
      </c>
      <c r="D54" s="149">
        <v>-50.684635162353516</v>
      </c>
      <c r="E54" s="148">
        <v>4638</v>
      </c>
      <c r="F54" s="148">
        <v>2562</v>
      </c>
      <c r="G54" s="149">
        <v>-44.76067352294922</v>
      </c>
      <c r="H54" s="150">
        <v>1.0080417394638062</v>
      </c>
      <c r="I54" s="150">
        <v>1.12913179397583</v>
      </c>
      <c r="J54" s="146"/>
      <c r="K54" s="151"/>
    </row>
    <row r="55" spans="1:9" ht="12">
      <c r="A55" s="147" t="s">
        <v>87</v>
      </c>
      <c r="B55" s="148">
        <v>942</v>
      </c>
      <c r="C55" s="148">
        <v>1387</v>
      </c>
      <c r="D55" s="149">
        <v>47.23991394042969</v>
      </c>
      <c r="E55" s="148">
        <v>2659</v>
      </c>
      <c r="F55" s="148">
        <v>3390</v>
      </c>
      <c r="G55" s="149">
        <v>27.491539001464844</v>
      </c>
      <c r="H55" s="150">
        <v>2.8227176666259766</v>
      </c>
      <c r="I55" s="150">
        <v>2.4441239833831787</v>
      </c>
    </row>
    <row r="56" spans="1:11" ht="12">
      <c r="A56" s="147" t="s">
        <v>88</v>
      </c>
      <c r="B56" s="148">
        <v>110</v>
      </c>
      <c r="C56" s="148">
        <v>248</v>
      </c>
      <c r="D56" s="149">
        <v>125.45454406738281</v>
      </c>
      <c r="E56" s="148">
        <v>357</v>
      </c>
      <c r="F56" s="148">
        <v>1255</v>
      </c>
      <c r="G56" s="149">
        <v>251.54061889648438</v>
      </c>
      <c r="H56" s="150">
        <v>3.2454545497894287</v>
      </c>
      <c r="I56" s="150">
        <v>5.060483932495117</v>
      </c>
      <c r="J56" s="151"/>
      <c r="K56" s="151"/>
    </row>
    <row r="57" spans="1:9" ht="12">
      <c r="A57" s="147" t="s">
        <v>89</v>
      </c>
      <c r="B57" s="148">
        <v>769</v>
      </c>
      <c r="C57" s="148">
        <v>1117</v>
      </c>
      <c r="D57" s="149">
        <v>45.25357437133789</v>
      </c>
      <c r="E57" s="148">
        <v>1063</v>
      </c>
      <c r="F57" s="148">
        <v>1518</v>
      </c>
      <c r="G57" s="149">
        <v>42.80338668823242</v>
      </c>
      <c r="H57" s="150">
        <v>1.382314682006836</v>
      </c>
      <c r="I57" s="150">
        <v>1.3589973449707031</v>
      </c>
    </row>
    <row r="58" spans="1:9" ht="12">
      <c r="A58" s="147" t="s">
        <v>90</v>
      </c>
      <c r="B58" s="148">
        <v>50</v>
      </c>
      <c r="C58" s="148">
        <v>79</v>
      </c>
      <c r="D58" s="149">
        <v>58</v>
      </c>
      <c r="E58" s="148">
        <v>484</v>
      </c>
      <c r="F58" s="148">
        <v>543</v>
      </c>
      <c r="G58" s="149">
        <v>12.190082550048828</v>
      </c>
      <c r="H58" s="150">
        <v>9.680000305175781</v>
      </c>
      <c r="I58" s="150">
        <v>6.873417854309082</v>
      </c>
    </row>
    <row r="59" spans="1:9" ht="12">
      <c r="A59" s="147" t="s">
        <v>91</v>
      </c>
      <c r="B59" s="148">
        <v>115</v>
      </c>
      <c r="C59" s="148">
        <v>141</v>
      </c>
      <c r="D59" s="149">
        <v>22.60869598388672</v>
      </c>
      <c r="E59" s="148">
        <v>360</v>
      </c>
      <c r="F59" s="148">
        <v>520</v>
      </c>
      <c r="G59" s="149">
        <v>44.44444274902344</v>
      </c>
      <c r="H59" s="150">
        <v>3.13043475151062</v>
      </c>
      <c r="I59" s="150">
        <v>3.68794322013855</v>
      </c>
    </row>
    <row r="60" spans="1:9" ht="12">
      <c r="A60" s="147" t="s">
        <v>92</v>
      </c>
      <c r="B60" s="148">
        <v>69</v>
      </c>
      <c r="C60" s="148">
        <v>27</v>
      </c>
      <c r="D60" s="149">
        <v>-60.869564056396484</v>
      </c>
      <c r="E60" s="148">
        <v>398</v>
      </c>
      <c r="F60" s="148">
        <v>67</v>
      </c>
      <c r="G60" s="149">
        <v>-83.16583251953125</v>
      </c>
      <c r="H60" s="150">
        <v>5.768115997314453</v>
      </c>
      <c r="I60" s="150">
        <v>2.4814815521240234</v>
      </c>
    </row>
    <row r="61" spans="1:9" ht="12">
      <c r="A61" s="147" t="s">
        <v>93</v>
      </c>
      <c r="B61" s="148">
        <v>66</v>
      </c>
      <c r="C61" s="148">
        <v>69</v>
      </c>
      <c r="D61" s="149">
        <v>4.545454502105713</v>
      </c>
      <c r="E61" s="148">
        <v>110</v>
      </c>
      <c r="F61" s="148">
        <v>218</v>
      </c>
      <c r="G61" s="149">
        <v>98.18181610107422</v>
      </c>
      <c r="H61" s="150">
        <v>1.6666666269302368</v>
      </c>
      <c r="I61" s="150">
        <v>3.1594202518463135</v>
      </c>
    </row>
    <row r="62" spans="1:9" ht="12">
      <c r="A62" s="147" t="s">
        <v>94</v>
      </c>
      <c r="B62" s="148">
        <v>236</v>
      </c>
      <c r="C62" s="148">
        <v>266</v>
      </c>
      <c r="D62" s="149">
        <v>12.711864471435547</v>
      </c>
      <c r="E62" s="148">
        <v>699</v>
      </c>
      <c r="F62" s="148">
        <v>665</v>
      </c>
      <c r="G62" s="149">
        <v>-4.864091396331787</v>
      </c>
      <c r="H62" s="150">
        <v>2.961864471435547</v>
      </c>
      <c r="I62" s="150">
        <v>2.5</v>
      </c>
    </row>
    <row r="63" spans="1:9" ht="12">
      <c r="A63" s="147" t="s">
        <v>95</v>
      </c>
      <c r="B63" s="148">
        <v>59</v>
      </c>
      <c r="C63" s="148">
        <v>38</v>
      </c>
      <c r="D63" s="149">
        <v>-35.59321975708008</v>
      </c>
      <c r="E63" s="148">
        <v>231</v>
      </c>
      <c r="F63" s="148">
        <v>74</v>
      </c>
      <c r="G63" s="149">
        <v>-67.96537017822266</v>
      </c>
      <c r="H63" s="150">
        <v>3.9152543544769287</v>
      </c>
      <c r="I63" s="150">
        <v>1.9473683834075928</v>
      </c>
    </row>
    <row r="64" spans="1:9" ht="12">
      <c r="A64" s="147" t="s">
        <v>96</v>
      </c>
      <c r="B64" s="148">
        <v>5</v>
      </c>
      <c r="C64" s="148">
        <v>0</v>
      </c>
      <c r="D64" s="149">
        <v>-100</v>
      </c>
      <c r="E64" s="148">
        <v>30</v>
      </c>
      <c r="F64" s="148">
        <v>0</v>
      </c>
      <c r="G64" s="149">
        <v>-100</v>
      </c>
      <c r="H64" s="150">
        <v>6</v>
      </c>
      <c r="I64" s="150" t="s">
        <v>27</v>
      </c>
    </row>
    <row r="65" spans="1:9" ht="12">
      <c r="A65" s="147" t="s">
        <v>97</v>
      </c>
      <c r="B65" s="148">
        <v>21</v>
      </c>
      <c r="C65" s="148">
        <v>1</v>
      </c>
      <c r="D65" s="149">
        <v>-95.23809814453125</v>
      </c>
      <c r="E65" s="148">
        <v>33</v>
      </c>
      <c r="F65" s="148">
        <v>1</v>
      </c>
      <c r="G65" s="149">
        <v>-96.96969604492188</v>
      </c>
      <c r="H65" s="150">
        <v>1.5714285373687744</v>
      </c>
      <c r="I65" s="150">
        <v>1</v>
      </c>
    </row>
    <row r="66" spans="1:9" ht="12">
      <c r="A66" s="142" t="s">
        <v>98</v>
      </c>
      <c r="B66" s="143">
        <v>36115</v>
      </c>
      <c r="C66" s="143">
        <v>37993</v>
      </c>
      <c r="D66" s="144">
        <v>5.2000555992126465</v>
      </c>
      <c r="E66" s="143">
        <v>122694</v>
      </c>
      <c r="F66" s="143">
        <v>123982</v>
      </c>
      <c r="G66" s="144">
        <v>1.0497660636901855</v>
      </c>
      <c r="H66" s="145">
        <v>3.3973140716552734</v>
      </c>
      <c r="I66" s="145">
        <v>3.2632853984832764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155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4397</v>
      </c>
      <c r="C6" s="143">
        <v>4441</v>
      </c>
      <c r="D6" s="144">
        <v>1.0006822347640991</v>
      </c>
      <c r="E6" s="143">
        <v>21940</v>
      </c>
      <c r="F6" s="143">
        <v>21480</v>
      </c>
      <c r="G6" s="144">
        <v>-2.0966272354125977</v>
      </c>
      <c r="H6" s="145">
        <v>4.8367486000061035</v>
      </c>
      <c r="I6" s="145">
        <v>4.989765644073486</v>
      </c>
      <c r="J6" s="146"/>
    </row>
    <row r="7" spans="1:10" ht="12">
      <c r="A7" s="147" t="s">
        <v>39</v>
      </c>
      <c r="B7" s="148">
        <v>73</v>
      </c>
      <c r="C7" s="148">
        <v>145</v>
      </c>
      <c r="D7" s="149">
        <v>98.63013458251953</v>
      </c>
      <c r="E7" s="148">
        <v>161</v>
      </c>
      <c r="F7" s="148">
        <v>296</v>
      </c>
      <c r="G7" s="149">
        <v>83.8509292602539</v>
      </c>
      <c r="H7" s="150">
        <v>2.205479383468628</v>
      </c>
      <c r="I7" s="150">
        <v>2.04137921333313</v>
      </c>
      <c r="J7" s="146"/>
    </row>
    <row r="8" spans="1:10" ht="12">
      <c r="A8" s="147" t="s">
        <v>40</v>
      </c>
      <c r="B8" s="148">
        <v>276</v>
      </c>
      <c r="C8" s="148">
        <v>211</v>
      </c>
      <c r="D8" s="149">
        <v>-23.550724029541016</v>
      </c>
      <c r="E8" s="148">
        <v>1769</v>
      </c>
      <c r="F8" s="148">
        <v>1244</v>
      </c>
      <c r="G8" s="149">
        <v>-29.677783966064453</v>
      </c>
      <c r="H8" s="150">
        <v>6.409420490264893</v>
      </c>
      <c r="I8" s="150">
        <v>5.895734786987305</v>
      </c>
      <c r="J8" s="146"/>
    </row>
    <row r="9" spans="1:10" ht="12">
      <c r="A9" s="147" t="s">
        <v>41</v>
      </c>
      <c r="B9" s="148">
        <v>20</v>
      </c>
      <c r="C9" s="148">
        <v>17</v>
      </c>
      <c r="D9" s="149">
        <v>-15</v>
      </c>
      <c r="E9" s="148">
        <v>37</v>
      </c>
      <c r="F9" s="148">
        <v>87</v>
      </c>
      <c r="G9" s="149">
        <v>135.1351318359375</v>
      </c>
      <c r="H9" s="150">
        <v>1.850000023841858</v>
      </c>
      <c r="I9" s="150">
        <v>5.117647171020508</v>
      </c>
      <c r="J9" s="146"/>
    </row>
    <row r="10" spans="1:10" ht="12">
      <c r="A10" s="147" t="s">
        <v>42</v>
      </c>
      <c r="B10" s="148">
        <v>10</v>
      </c>
      <c r="C10" s="148">
        <v>2</v>
      </c>
      <c r="D10" s="149">
        <v>-80</v>
      </c>
      <c r="E10" s="148">
        <v>46</v>
      </c>
      <c r="F10" s="148">
        <v>8</v>
      </c>
      <c r="G10" s="149">
        <v>-82.60869598388672</v>
      </c>
      <c r="H10" s="150">
        <v>4.599999904632568</v>
      </c>
      <c r="I10" s="150">
        <v>4</v>
      </c>
      <c r="J10" s="146"/>
    </row>
    <row r="11" spans="1:10" ht="12">
      <c r="A11" s="147" t="s">
        <v>66</v>
      </c>
      <c r="B11" s="148">
        <v>27</v>
      </c>
      <c r="C11" s="148">
        <v>35</v>
      </c>
      <c r="D11" s="149">
        <v>29.629629135131836</v>
      </c>
      <c r="E11" s="148">
        <v>74</v>
      </c>
      <c r="F11" s="148">
        <v>133</v>
      </c>
      <c r="G11" s="149">
        <v>79.72972869873047</v>
      </c>
      <c r="H11" s="150">
        <v>2.7407407760620117</v>
      </c>
      <c r="I11" s="150">
        <v>3.799999952316284</v>
      </c>
      <c r="J11" s="146"/>
    </row>
    <row r="12" spans="1:10" ht="12">
      <c r="A12" s="147" t="s">
        <v>43</v>
      </c>
      <c r="B12" s="148">
        <v>103</v>
      </c>
      <c r="C12" s="148">
        <v>87</v>
      </c>
      <c r="D12" s="149">
        <v>-15.533980369567871</v>
      </c>
      <c r="E12" s="148">
        <v>469</v>
      </c>
      <c r="F12" s="148">
        <v>335</v>
      </c>
      <c r="G12" s="149">
        <v>-28.571428298950195</v>
      </c>
      <c r="H12" s="150">
        <v>4.553398132324219</v>
      </c>
      <c r="I12" s="150">
        <v>3.8505747318267822</v>
      </c>
      <c r="J12" s="146"/>
    </row>
    <row r="13" spans="1:10" ht="12">
      <c r="A13" s="147" t="s">
        <v>44</v>
      </c>
      <c r="B13" s="148">
        <v>1</v>
      </c>
      <c r="C13" s="148">
        <v>8</v>
      </c>
      <c r="D13" s="149">
        <v>700</v>
      </c>
      <c r="E13" s="148">
        <v>1</v>
      </c>
      <c r="F13" s="148">
        <v>21</v>
      </c>
      <c r="G13" s="149">
        <v>2000</v>
      </c>
      <c r="H13" s="150">
        <v>1</v>
      </c>
      <c r="I13" s="150">
        <v>2.625</v>
      </c>
      <c r="J13" s="146"/>
    </row>
    <row r="14" spans="1:10" ht="12">
      <c r="A14" s="147" t="s">
        <v>45</v>
      </c>
      <c r="B14" s="148">
        <v>17</v>
      </c>
      <c r="C14" s="148">
        <v>35</v>
      </c>
      <c r="D14" s="149">
        <v>105.88235473632812</v>
      </c>
      <c r="E14" s="148">
        <v>30</v>
      </c>
      <c r="F14" s="148">
        <v>74</v>
      </c>
      <c r="G14" s="149">
        <v>146.6666717529297</v>
      </c>
      <c r="H14" s="150">
        <v>1.7647058963775635</v>
      </c>
      <c r="I14" s="150">
        <v>2.114285707473755</v>
      </c>
      <c r="J14" s="146"/>
    </row>
    <row r="15" spans="1:10" ht="12">
      <c r="A15" s="147" t="s">
        <v>46</v>
      </c>
      <c r="B15" s="148">
        <v>390</v>
      </c>
      <c r="C15" s="148">
        <v>570</v>
      </c>
      <c r="D15" s="149">
        <v>46.153846740722656</v>
      </c>
      <c r="E15" s="148">
        <v>1282</v>
      </c>
      <c r="F15" s="148">
        <v>1799</v>
      </c>
      <c r="G15" s="149">
        <v>40.327613830566406</v>
      </c>
      <c r="H15" s="150">
        <v>3.287179470062256</v>
      </c>
      <c r="I15" s="150">
        <v>3.1561403274536133</v>
      </c>
      <c r="J15" s="146"/>
    </row>
    <row r="16" spans="1:10" ht="12">
      <c r="A16" s="147" t="s">
        <v>47</v>
      </c>
      <c r="B16" s="148">
        <v>674</v>
      </c>
      <c r="C16" s="148">
        <v>596</v>
      </c>
      <c r="D16" s="149">
        <v>-11.572700500488281</v>
      </c>
      <c r="E16" s="148">
        <v>3032</v>
      </c>
      <c r="F16" s="148">
        <v>2243</v>
      </c>
      <c r="G16" s="149">
        <v>-26.02242660522461</v>
      </c>
      <c r="H16" s="150">
        <v>4.498516082763672</v>
      </c>
      <c r="I16" s="150">
        <v>3.763422727584839</v>
      </c>
      <c r="J16" s="146"/>
    </row>
    <row r="17" spans="1:10" ht="12">
      <c r="A17" s="147" t="s">
        <v>48</v>
      </c>
      <c r="B17" s="148">
        <v>29</v>
      </c>
      <c r="C17" s="148">
        <v>34</v>
      </c>
      <c r="D17" s="149">
        <v>17.241378784179688</v>
      </c>
      <c r="E17" s="148">
        <v>167</v>
      </c>
      <c r="F17" s="148">
        <v>226</v>
      </c>
      <c r="G17" s="149">
        <v>35.329341888427734</v>
      </c>
      <c r="H17" s="150">
        <v>5.758620738983154</v>
      </c>
      <c r="I17" s="150">
        <v>6.647058963775635</v>
      </c>
      <c r="J17" s="146"/>
    </row>
    <row r="18" spans="1:10" ht="12">
      <c r="A18" s="147" t="s">
        <v>49</v>
      </c>
      <c r="B18" s="148">
        <v>72</v>
      </c>
      <c r="C18" s="148">
        <v>11</v>
      </c>
      <c r="D18" s="149">
        <v>-84.72222137451172</v>
      </c>
      <c r="E18" s="148">
        <v>288</v>
      </c>
      <c r="F18" s="148">
        <v>49</v>
      </c>
      <c r="G18" s="149">
        <v>-82.98611450195312</v>
      </c>
      <c r="H18" s="150">
        <v>4</v>
      </c>
      <c r="I18" s="150">
        <v>4.454545497894287</v>
      </c>
      <c r="J18" s="146"/>
    </row>
    <row r="19" spans="1:10" ht="12">
      <c r="A19" s="147" t="s">
        <v>50</v>
      </c>
      <c r="B19" s="148">
        <v>19</v>
      </c>
      <c r="C19" s="148">
        <v>14</v>
      </c>
      <c r="D19" s="149">
        <v>-26.3157901763916</v>
      </c>
      <c r="E19" s="148">
        <v>104</v>
      </c>
      <c r="F19" s="148">
        <v>95</v>
      </c>
      <c r="G19" s="149">
        <v>-8.65384578704834</v>
      </c>
      <c r="H19" s="150">
        <v>5.473684310913086</v>
      </c>
      <c r="I19" s="150">
        <v>6.785714149475098</v>
      </c>
      <c r="J19" s="146"/>
    </row>
    <row r="20" spans="1:10" ht="12">
      <c r="A20" s="147" t="s">
        <v>51</v>
      </c>
      <c r="B20" s="148">
        <v>4</v>
      </c>
      <c r="C20" s="148">
        <v>8</v>
      </c>
      <c r="D20" s="149">
        <v>100</v>
      </c>
      <c r="E20" s="148">
        <v>5</v>
      </c>
      <c r="F20" s="148">
        <v>21</v>
      </c>
      <c r="G20" s="149">
        <v>320</v>
      </c>
      <c r="H20" s="150">
        <v>1.25</v>
      </c>
      <c r="I20" s="150">
        <v>2.625</v>
      </c>
      <c r="J20" s="146"/>
    </row>
    <row r="21" spans="1:10" ht="12">
      <c r="A21" s="147" t="s">
        <v>52</v>
      </c>
      <c r="B21" s="148">
        <v>7</v>
      </c>
      <c r="C21" s="148">
        <v>4</v>
      </c>
      <c r="D21" s="149">
        <v>-42.85714340209961</v>
      </c>
      <c r="E21" s="148">
        <v>13</v>
      </c>
      <c r="F21" s="148">
        <v>7</v>
      </c>
      <c r="G21" s="149">
        <v>-46.153846740722656</v>
      </c>
      <c r="H21" s="150">
        <v>1.8571428060531616</v>
      </c>
      <c r="I21" s="150">
        <v>1.75</v>
      </c>
      <c r="J21" s="146"/>
    </row>
    <row r="22" spans="1:10" ht="12">
      <c r="A22" s="147" t="s">
        <v>53</v>
      </c>
      <c r="B22" s="148">
        <v>14</v>
      </c>
      <c r="C22" s="148">
        <v>7</v>
      </c>
      <c r="D22" s="149">
        <v>-50</v>
      </c>
      <c r="E22" s="148">
        <v>24</v>
      </c>
      <c r="F22" s="148">
        <v>22</v>
      </c>
      <c r="G22" s="149">
        <v>-8.333333015441895</v>
      </c>
      <c r="H22" s="150">
        <v>1.7142857313156128</v>
      </c>
      <c r="I22" s="150">
        <v>3.142857074737549</v>
      </c>
      <c r="J22" s="146"/>
    </row>
    <row r="23" spans="1:10" ht="12">
      <c r="A23" s="147" t="s">
        <v>54</v>
      </c>
      <c r="B23" s="148">
        <v>702</v>
      </c>
      <c r="C23" s="148">
        <v>662</v>
      </c>
      <c r="D23" s="149">
        <v>-5.698005676269531</v>
      </c>
      <c r="E23" s="148">
        <v>4151</v>
      </c>
      <c r="F23" s="148">
        <v>4240</v>
      </c>
      <c r="G23" s="149">
        <v>2.14406156539917</v>
      </c>
      <c r="H23" s="150">
        <v>5.913105487823486</v>
      </c>
      <c r="I23" s="150">
        <v>6.404833793640137</v>
      </c>
      <c r="J23" s="146"/>
    </row>
    <row r="24" spans="1:10" ht="12">
      <c r="A24" s="147" t="s">
        <v>55</v>
      </c>
      <c r="B24" s="148">
        <v>529</v>
      </c>
      <c r="C24" s="148">
        <v>455</v>
      </c>
      <c r="D24" s="149">
        <v>-13.98865795135498</v>
      </c>
      <c r="E24" s="148">
        <v>2506</v>
      </c>
      <c r="F24" s="148">
        <v>2525</v>
      </c>
      <c r="G24" s="149">
        <v>0.7581803798675537</v>
      </c>
      <c r="H24" s="150">
        <v>4.737239837646484</v>
      </c>
      <c r="I24" s="150">
        <v>5.549450397491455</v>
      </c>
      <c r="J24" s="146"/>
    </row>
    <row r="25" spans="1:10" ht="12">
      <c r="A25" s="147" t="s">
        <v>56</v>
      </c>
      <c r="B25" s="148">
        <v>7</v>
      </c>
      <c r="C25" s="148">
        <v>22</v>
      </c>
      <c r="D25" s="149">
        <v>214.2857208251953</v>
      </c>
      <c r="E25" s="148">
        <v>17</v>
      </c>
      <c r="F25" s="148">
        <v>47</v>
      </c>
      <c r="G25" s="149">
        <v>176.4705810546875</v>
      </c>
      <c r="H25" s="150">
        <v>2.4285714626312256</v>
      </c>
      <c r="I25" s="150">
        <v>2.1363637447357178</v>
      </c>
      <c r="J25" s="146"/>
    </row>
    <row r="26" spans="1:10" ht="12">
      <c r="A26" s="147" t="s">
        <v>57</v>
      </c>
      <c r="B26" s="148">
        <v>1216</v>
      </c>
      <c r="C26" s="148">
        <v>1294</v>
      </c>
      <c r="D26" s="149">
        <v>6.414473533630371</v>
      </c>
      <c r="E26" s="148">
        <v>7116</v>
      </c>
      <c r="F26" s="148">
        <v>7484</v>
      </c>
      <c r="G26" s="149">
        <v>5.171444416046143</v>
      </c>
      <c r="H26" s="150">
        <v>5.851973533630371</v>
      </c>
      <c r="I26" s="150">
        <v>5.783616542816162</v>
      </c>
      <c r="J26" s="146"/>
    </row>
    <row r="27" spans="1:10" ht="12">
      <c r="A27" s="147" t="s">
        <v>58</v>
      </c>
      <c r="B27" s="148">
        <v>41</v>
      </c>
      <c r="C27" s="148">
        <v>40</v>
      </c>
      <c r="D27" s="149">
        <v>-2.4390244483947754</v>
      </c>
      <c r="E27" s="148">
        <v>101</v>
      </c>
      <c r="F27" s="148">
        <v>61</v>
      </c>
      <c r="G27" s="149">
        <v>-39.60396194458008</v>
      </c>
      <c r="H27" s="150">
        <v>2.4634146690368652</v>
      </c>
      <c r="I27" s="150">
        <v>1.524999976158142</v>
      </c>
      <c r="J27" s="146"/>
    </row>
    <row r="28" spans="1:10" ht="12">
      <c r="A28" s="147" t="s">
        <v>59</v>
      </c>
      <c r="B28" s="148">
        <v>43</v>
      </c>
      <c r="C28" s="148">
        <v>43</v>
      </c>
      <c r="D28" s="149">
        <v>0</v>
      </c>
      <c r="E28" s="148">
        <v>242</v>
      </c>
      <c r="F28" s="148">
        <v>111</v>
      </c>
      <c r="G28" s="149">
        <v>-54.132232666015625</v>
      </c>
      <c r="H28" s="150">
        <v>5.627906799316406</v>
      </c>
      <c r="I28" s="150">
        <v>2.581395387649536</v>
      </c>
      <c r="J28" s="146"/>
    </row>
    <row r="29" spans="1:11" ht="12">
      <c r="A29" s="147" t="s">
        <v>60</v>
      </c>
      <c r="B29" s="148">
        <v>4</v>
      </c>
      <c r="C29" s="148">
        <v>2</v>
      </c>
      <c r="D29" s="149">
        <v>-50</v>
      </c>
      <c r="E29" s="148">
        <v>25</v>
      </c>
      <c r="F29" s="148">
        <v>4</v>
      </c>
      <c r="G29" s="149">
        <v>-84</v>
      </c>
      <c r="H29" s="150">
        <v>6.25</v>
      </c>
      <c r="I29" s="150">
        <v>2</v>
      </c>
      <c r="J29" s="146"/>
      <c r="K29" s="151"/>
    </row>
    <row r="30" spans="1:11" ht="12">
      <c r="A30" s="147" t="s">
        <v>61</v>
      </c>
      <c r="B30" s="148">
        <v>14</v>
      </c>
      <c r="C30" s="148">
        <v>30</v>
      </c>
      <c r="D30" s="149">
        <v>114.28571319580078</v>
      </c>
      <c r="E30" s="148">
        <v>40</v>
      </c>
      <c r="F30" s="148">
        <v>72</v>
      </c>
      <c r="G30" s="149">
        <v>80</v>
      </c>
      <c r="H30" s="150">
        <v>2.857142925262451</v>
      </c>
      <c r="I30" s="150">
        <v>2.4000000953674316</v>
      </c>
      <c r="J30" s="146"/>
      <c r="K30" s="151"/>
    </row>
    <row r="31" spans="1:11" ht="12">
      <c r="A31" s="147" t="s">
        <v>62</v>
      </c>
      <c r="B31" s="148">
        <v>36</v>
      </c>
      <c r="C31" s="148">
        <v>65</v>
      </c>
      <c r="D31" s="149">
        <v>80.55555725097656</v>
      </c>
      <c r="E31" s="148">
        <v>97</v>
      </c>
      <c r="F31" s="148">
        <v>163</v>
      </c>
      <c r="G31" s="149">
        <v>68.0412368774414</v>
      </c>
      <c r="H31" s="150">
        <v>2.694444417953491</v>
      </c>
      <c r="I31" s="150">
        <v>2.507692337036133</v>
      </c>
      <c r="J31" s="146"/>
      <c r="K31" s="151"/>
    </row>
    <row r="32" spans="1:11" ht="12">
      <c r="A32" s="147" t="s">
        <v>63</v>
      </c>
      <c r="B32" s="148">
        <v>51</v>
      </c>
      <c r="C32" s="148">
        <v>35</v>
      </c>
      <c r="D32" s="149">
        <v>-31.372549057006836</v>
      </c>
      <c r="E32" s="148">
        <v>93</v>
      </c>
      <c r="F32" s="148">
        <v>95</v>
      </c>
      <c r="G32" s="149">
        <v>2.1505377292633057</v>
      </c>
      <c r="H32" s="150">
        <v>1.8235293626785278</v>
      </c>
      <c r="I32" s="150">
        <v>2.7142856121063232</v>
      </c>
      <c r="J32" s="146"/>
      <c r="K32" s="151"/>
    </row>
    <row r="33" spans="1:11" ht="12">
      <c r="A33" s="147" t="s">
        <v>64</v>
      </c>
      <c r="B33" s="148">
        <v>18</v>
      </c>
      <c r="C33" s="148">
        <v>9</v>
      </c>
      <c r="D33" s="149">
        <v>-50</v>
      </c>
      <c r="E33" s="148">
        <v>50</v>
      </c>
      <c r="F33" s="148">
        <v>18</v>
      </c>
      <c r="G33" s="149">
        <v>-64</v>
      </c>
      <c r="H33" s="150">
        <v>2.777777671813965</v>
      </c>
      <c r="I33" s="150">
        <v>2</v>
      </c>
      <c r="J33" s="146"/>
      <c r="K33" s="151"/>
    </row>
    <row r="34" spans="1:10" ht="12">
      <c r="A34" s="142" t="s">
        <v>65</v>
      </c>
      <c r="B34" s="143">
        <v>419</v>
      </c>
      <c r="C34" s="143">
        <v>379</v>
      </c>
      <c r="D34" s="144">
        <v>-9.546539306640625</v>
      </c>
      <c r="E34" s="143">
        <v>1287</v>
      </c>
      <c r="F34" s="143">
        <v>1098</v>
      </c>
      <c r="G34" s="144">
        <v>-14.685315132141113</v>
      </c>
      <c r="H34" s="145">
        <v>2.897097587585449</v>
      </c>
      <c r="I34" s="145">
        <v>3.071599006652832</v>
      </c>
      <c r="J34" s="146"/>
    </row>
    <row r="35" spans="1:10" ht="12">
      <c r="A35" s="147" t="s">
        <v>67</v>
      </c>
      <c r="B35" s="148">
        <v>1</v>
      </c>
      <c r="C35" s="148">
        <v>8</v>
      </c>
      <c r="D35" s="149">
        <v>700</v>
      </c>
      <c r="E35" s="148">
        <v>2</v>
      </c>
      <c r="F35" s="148">
        <v>20</v>
      </c>
      <c r="G35" s="149">
        <v>900</v>
      </c>
      <c r="H35" s="150">
        <v>2</v>
      </c>
      <c r="I35" s="150">
        <v>2.5</v>
      </c>
      <c r="J35" s="146"/>
    </row>
    <row r="36" spans="1:10" ht="12">
      <c r="A36" s="147" t="s">
        <v>68</v>
      </c>
      <c r="B36" s="148">
        <v>8</v>
      </c>
      <c r="C36" s="148">
        <v>23</v>
      </c>
      <c r="D36" s="149">
        <v>187.5</v>
      </c>
      <c r="E36" s="148">
        <v>16</v>
      </c>
      <c r="F36" s="148">
        <v>40</v>
      </c>
      <c r="G36" s="149">
        <v>150</v>
      </c>
      <c r="H36" s="150">
        <v>2</v>
      </c>
      <c r="I36" s="150">
        <v>1.7391303777694702</v>
      </c>
      <c r="J36" s="146"/>
    </row>
    <row r="37" spans="1:10" ht="12">
      <c r="A37" s="147" t="s">
        <v>69</v>
      </c>
      <c r="B37" s="148">
        <v>99</v>
      </c>
      <c r="C37" s="148">
        <v>110</v>
      </c>
      <c r="D37" s="149">
        <v>11.11111068725586</v>
      </c>
      <c r="E37" s="148">
        <v>240</v>
      </c>
      <c r="F37" s="148">
        <v>255</v>
      </c>
      <c r="G37" s="149">
        <v>6.25</v>
      </c>
      <c r="H37" s="150">
        <v>2.4242424964904785</v>
      </c>
      <c r="I37" s="150">
        <v>2.3181817531585693</v>
      </c>
      <c r="J37" s="146"/>
    </row>
    <row r="38" spans="1:10" ht="12">
      <c r="A38" s="147" t="s">
        <v>70</v>
      </c>
      <c r="B38" s="148">
        <v>163</v>
      </c>
      <c r="C38" s="148">
        <v>115</v>
      </c>
      <c r="D38" s="149">
        <v>-29.447853088378906</v>
      </c>
      <c r="E38" s="148">
        <v>391</v>
      </c>
      <c r="F38" s="148">
        <v>221</v>
      </c>
      <c r="G38" s="149">
        <v>-43.4782600402832</v>
      </c>
      <c r="H38" s="150">
        <v>2.398772954940796</v>
      </c>
      <c r="I38" s="150">
        <v>1.921739101409912</v>
      </c>
      <c r="J38" s="146"/>
    </row>
    <row r="39" spans="1:10" ht="12">
      <c r="A39" s="147" t="s">
        <v>71</v>
      </c>
      <c r="B39" s="148">
        <v>26</v>
      </c>
      <c r="C39" s="148">
        <v>5</v>
      </c>
      <c r="D39" s="149">
        <v>-80.76923370361328</v>
      </c>
      <c r="E39" s="148">
        <v>143</v>
      </c>
      <c r="F39" s="148">
        <v>11</v>
      </c>
      <c r="G39" s="149">
        <v>-92.30769348144531</v>
      </c>
      <c r="H39" s="150">
        <v>5.5</v>
      </c>
      <c r="I39" s="150">
        <v>2.200000047683716</v>
      </c>
      <c r="J39" s="146"/>
    </row>
    <row r="40" spans="1:10" ht="12">
      <c r="A40" s="147" t="s">
        <v>72</v>
      </c>
      <c r="B40" s="148">
        <v>19</v>
      </c>
      <c r="C40" s="148">
        <v>12</v>
      </c>
      <c r="D40" s="149">
        <v>-36.842105865478516</v>
      </c>
      <c r="E40" s="148">
        <v>43</v>
      </c>
      <c r="F40" s="148">
        <v>25</v>
      </c>
      <c r="G40" s="149">
        <v>-41.86046600341797</v>
      </c>
      <c r="H40" s="150">
        <v>2.263157844543457</v>
      </c>
      <c r="I40" s="150">
        <v>2.0833332538604736</v>
      </c>
      <c r="J40" s="146"/>
    </row>
    <row r="41" spans="1:10" ht="12">
      <c r="A41" s="147" t="s">
        <v>73</v>
      </c>
      <c r="B41" s="148">
        <v>103</v>
      </c>
      <c r="C41" s="148">
        <v>106</v>
      </c>
      <c r="D41" s="149">
        <v>2.912621259689331</v>
      </c>
      <c r="E41" s="148">
        <v>452</v>
      </c>
      <c r="F41" s="148">
        <v>526</v>
      </c>
      <c r="G41" s="149">
        <v>16.371681213378906</v>
      </c>
      <c r="H41" s="150">
        <v>4.388349533081055</v>
      </c>
      <c r="I41" s="150">
        <v>4.962264060974121</v>
      </c>
      <c r="J41" s="146"/>
    </row>
    <row r="42" spans="1:10" s="135" customFormat="1" ht="12">
      <c r="A42" s="142" t="s">
        <v>74</v>
      </c>
      <c r="B42" s="143">
        <v>649</v>
      </c>
      <c r="C42" s="143">
        <v>684</v>
      </c>
      <c r="D42" s="144">
        <v>5.3929123878479</v>
      </c>
      <c r="E42" s="143">
        <v>2433</v>
      </c>
      <c r="F42" s="143">
        <v>2179</v>
      </c>
      <c r="G42" s="144">
        <v>-10.439785957336426</v>
      </c>
      <c r="H42" s="145">
        <v>3.1856725215911865</v>
      </c>
      <c r="I42" s="145">
        <v>3.7488443851470947</v>
      </c>
      <c r="J42" s="152"/>
    </row>
    <row r="43" spans="1:10" s="135" customFormat="1" ht="12">
      <c r="A43" s="147" t="s">
        <v>75</v>
      </c>
      <c r="B43" s="148">
        <v>21</v>
      </c>
      <c r="C43" s="148">
        <v>19</v>
      </c>
      <c r="D43" s="149">
        <v>-9.523809432983398</v>
      </c>
      <c r="E43" s="148">
        <v>35</v>
      </c>
      <c r="F43" s="148">
        <v>64</v>
      </c>
      <c r="G43" s="149">
        <v>82.85713958740234</v>
      </c>
      <c r="H43" s="150">
        <v>1.6666666269302368</v>
      </c>
      <c r="I43" s="150">
        <v>3.3684210777282715</v>
      </c>
      <c r="J43" s="152"/>
    </row>
    <row r="44" spans="1:10" ht="12">
      <c r="A44" s="147" t="s">
        <v>76</v>
      </c>
      <c r="B44" s="148">
        <v>186</v>
      </c>
      <c r="C44" s="148">
        <v>194</v>
      </c>
      <c r="D44" s="149">
        <v>4.301075458526611</v>
      </c>
      <c r="E44" s="148">
        <v>602</v>
      </c>
      <c r="F44" s="148">
        <v>433</v>
      </c>
      <c r="G44" s="149">
        <v>-28.073089599609375</v>
      </c>
      <c r="H44" s="150">
        <v>3.2365591526031494</v>
      </c>
      <c r="I44" s="150">
        <v>2.2319588661193848</v>
      </c>
      <c r="J44" s="146"/>
    </row>
    <row r="45" spans="1:10" ht="12">
      <c r="A45" s="147" t="s">
        <v>77</v>
      </c>
      <c r="B45" s="148">
        <v>0</v>
      </c>
      <c r="C45" s="148">
        <v>2</v>
      </c>
      <c r="D45" s="149" t="s">
        <v>27</v>
      </c>
      <c r="E45" s="148">
        <v>0</v>
      </c>
      <c r="F45" s="148">
        <v>3</v>
      </c>
      <c r="G45" s="149" t="s">
        <v>27</v>
      </c>
      <c r="H45" s="150" t="s">
        <v>27</v>
      </c>
      <c r="I45" s="150">
        <v>1.5</v>
      </c>
      <c r="J45" s="146"/>
    </row>
    <row r="46" spans="1:10" ht="12">
      <c r="A46" s="147" t="s">
        <v>78</v>
      </c>
      <c r="B46" s="148">
        <v>12</v>
      </c>
      <c r="C46" s="148">
        <v>17</v>
      </c>
      <c r="D46" s="149">
        <v>41.66666793823242</v>
      </c>
      <c r="E46" s="148">
        <v>21</v>
      </c>
      <c r="F46" s="148">
        <v>27</v>
      </c>
      <c r="G46" s="149">
        <v>28.571428298950195</v>
      </c>
      <c r="H46" s="150">
        <v>1.75</v>
      </c>
      <c r="I46" s="150">
        <v>1.5882352590560913</v>
      </c>
      <c r="J46" s="146"/>
    </row>
    <row r="47" spans="1:10" ht="12">
      <c r="A47" s="147" t="s">
        <v>79</v>
      </c>
      <c r="B47" s="148">
        <v>8</v>
      </c>
      <c r="C47" s="148">
        <v>4</v>
      </c>
      <c r="D47" s="149">
        <v>-50</v>
      </c>
      <c r="E47" s="148">
        <v>14</v>
      </c>
      <c r="F47" s="148">
        <v>6</v>
      </c>
      <c r="G47" s="149">
        <v>-57.14285659790039</v>
      </c>
      <c r="H47" s="150">
        <v>1.75</v>
      </c>
      <c r="I47" s="150">
        <v>1.5</v>
      </c>
      <c r="J47" s="146"/>
    </row>
    <row r="48" spans="1:10" ht="12">
      <c r="A48" s="147" t="s">
        <v>80</v>
      </c>
      <c r="B48" s="148">
        <v>74</v>
      </c>
      <c r="C48" s="148">
        <v>91</v>
      </c>
      <c r="D48" s="149">
        <v>22.972972869873047</v>
      </c>
      <c r="E48" s="148">
        <v>255</v>
      </c>
      <c r="F48" s="148">
        <v>162</v>
      </c>
      <c r="G48" s="149">
        <v>-36.47058868408203</v>
      </c>
      <c r="H48" s="150">
        <v>3.445945978164673</v>
      </c>
      <c r="I48" s="150">
        <v>1.7802197933197021</v>
      </c>
      <c r="J48" s="146"/>
    </row>
    <row r="49" spans="1:10" ht="12">
      <c r="A49" s="147" t="s">
        <v>81</v>
      </c>
      <c r="B49" s="148">
        <v>9</v>
      </c>
      <c r="C49" s="148">
        <v>6</v>
      </c>
      <c r="D49" s="149">
        <v>-33.33333206176758</v>
      </c>
      <c r="E49" s="148">
        <v>21</v>
      </c>
      <c r="F49" s="148">
        <v>12</v>
      </c>
      <c r="G49" s="149">
        <v>-42.85714340209961</v>
      </c>
      <c r="H49" s="150">
        <v>2.3333332538604736</v>
      </c>
      <c r="I49" s="150">
        <v>2</v>
      </c>
      <c r="J49" s="146"/>
    </row>
    <row r="50" spans="1:10" ht="12">
      <c r="A50" s="147" t="s">
        <v>82</v>
      </c>
      <c r="B50" s="148">
        <v>5</v>
      </c>
      <c r="C50" s="148">
        <v>14</v>
      </c>
      <c r="D50" s="149">
        <v>180</v>
      </c>
      <c r="E50" s="148">
        <v>32</v>
      </c>
      <c r="F50" s="148">
        <v>36</v>
      </c>
      <c r="G50" s="149">
        <v>12.5</v>
      </c>
      <c r="H50" s="150">
        <v>6.400000095367432</v>
      </c>
      <c r="I50" s="150">
        <v>2.5714285373687744</v>
      </c>
      <c r="J50" s="146"/>
    </row>
    <row r="51" spans="1:10" ht="12">
      <c r="A51" s="147" t="s">
        <v>83</v>
      </c>
      <c r="B51" s="148">
        <v>37</v>
      </c>
      <c r="C51" s="148">
        <v>42</v>
      </c>
      <c r="D51" s="149">
        <v>13.513513565063477</v>
      </c>
      <c r="E51" s="148">
        <v>105</v>
      </c>
      <c r="F51" s="148">
        <v>111</v>
      </c>
      <c r="G51" s="149">
        <v>5.714285850524902</v>
      </c>
      <c r="H51" s="150">
        <v>2.8378379344940186</v>
      </c>
      <c r="I51" s="150">
        <v>2.642857074737549</v>
      </c>
      <c r="J51" s="146"/>
    </row>
    <row r="52" spans="1:10" ht="12">
      <c r="A52" s="147" t="s">
        <v>84</v>
      </c>
      <c r="B52" s="148">
        <v>31</v>
      </c>
      <c r="C52" s="148">
        <v>36</v>
      </c>
      <c r="D52" s="149">
        <v>16.129032135009766</v>
      </c>
      <c r="E52" s="148">
        <v>66</v>
      </c>
      <c r="F52" s="148">
        <v>89</v>
      </c>
      <c r="G52" s="149">
        <v>34.84848403930664</v>
      </c>
      <c r="H52" s="150">
        <v>2.1290323734283447</v>
      </c>
      <c r="I52" s="150">
        <v>2.472222328186035</v>
      </c>
      <c r="J52" s="146"/>
    </row>
    <row r="53" spans="1:11" ht="12">
      <c r="A53" s="147" t="s">
        <v>85</v>
      </c>
      <c r="B53" s="148">
        <v>6</v>
      </c>
      <c r="C53" s="148">
        <v>0</v>
      </c>
      <c r="D53" s="149">
        <v>-100</v>
      </c>
      <c r="E53" s="148">
        <v>6</v>
      </c>
      <c r="F53" s="148">
        <v>0</v>
      </c>
      <c r="G53" s="149">
        <v>-100</v>
      </c>
      <c r="H53" s="150">
        <v>1</v>
      </c>
      <c r="I53" s="150" t="s">
        <v>27</v>
      </c>
      <c r="J53" s="146"/>
      <c r="K53" s="151"/>
    </row>
    <row r="54" spans="1:11" ht="12">
      <c r="A54" s="147" t="s">
        <v>86</v>
      </c>
      <c r="B54" s="148">
        <v>1</v>
      </c>
      <c r="C54" s="148">
        <v>2</v>
      </c>
      <c r="D54" s="149">
        <v>100</v>
      </c>
      <c r="E54" s="148">
        <v>3</v>
      </c>
      <c r="F54" s="148">
        <v>2</v>
      </c>
      <c r="G54" s="149">
        <v>-33.33333206176758</v>
      </c>
      <c r="H54" s="150">
        <v>3</v>
      </c>
      <c r="I54" s="150">
        <v>1</v>
      </c>
      <c r="J54" s="146"/>
      <c r="K54" s="151"/>
    </row>
    <row r="55" spans="1:9" ht="12">
      <c r="A55" s="147" t="s">
        <v>87</v>
      </c>
      <c r="B55" s="148">
        <v>132</v>
      </c>
      <c r="C55" s="148">
        <v>15</v>
      </c>
      <c r="D55" s="149">
        <v>-88.63636016845703</v>
      </c>
      <c r="E55" s="148">
        <v>743</v>
      </c>
      <c r="F55" s="148">
        <v>36</v>
      </c>
      <c r="G55" s="149">
        <v>-95.15477752685547</v>
      </c>
      <c r="H55" s="150">
        <v>5.628787994384766</v>
      </c>
      <c r="I55" s="150">
        <v>2.4000000953674316</v>
      </c>
    </row>
    <row r="56" spans="1:11" ht="12">
      <c r="A56" s="147" t="s">
        <v>88</v>
      </c>
      <c r="B56" s="148">
        <v>7</v>
      </c>
      <c r="C56" s="148">
        <v>115</v>
      </c>
      <c r="D56" s="149">
        <v>1542.857177734375</v>
      </c>
      <c r="E56" s="148">
        <v>64</v>
      </c>
      <c r="F56" s="148">
        <v>790</v>
      </c>
      <c r="G56" s="149">
        <v>1134.375</v>
      </c>
      <c r="H56" s="150">
        <v>9.142857551574707</v>
      </c>
      <c r="I56" s="150">
        <v>6.869565010070801</v>
      </c>
      <c r="J56" s="151"/>
      <c r="K56" s="151"/>
    </row>
    <row r="57" spans="1:9" ht="12">
      <c r="A57" s="147" t="s">
        <v>89</v>
      </c>
      <c r="B57" s="148">
        <v>18</v>
      </c>
      <c r="C57" s="148">
        <v>42</v>
      </c>
      <c r="D57" s="149">
        <v>133.3333282470703</v>
      </c>
      <c r="E57" s="148">
        <v>46</v>
      </c>
      <c r="F57" s="148">
        <v>121</v>
      </c>
      <c r="G57" s="149">
        <v>163.04347229003906</v>
      </c>
      <c r="H57" s="150">
        <v>2.555555582046509</v>
      </c>
      <c r="I57" s="150">
        <v>2.8809523582458496</v>
      </c>
    </row>
    <row r="58" spans="1:9" ht="12">
      <c r="A58" s="147" t="s">
        <v>90</v>
      </c>
      <c r="B58" s="148">
        <v>2</v>
      </c>
      <c r="C58" s="148">
        <v>0</v>
      </c>
      <c r="D58" s="149">
        <v>-100</v>
      </c>
      <c r="E58" s="148">
        <v>8</v>
      </c>
      <c r="F58" s="148">
        <v>0</v>
      </c>
      <c r="G58" s="149">
        <v>-100</v>
      </c>
      <c r="H58" s="150">
        <v>4</v>
      </c>
      <c r="I58" s="150" t="s">
        <v>27</v>
      </c>
    </row>
    <row r="59" spans="1:9" ht="12">
      <c r="A59" s="147" t="s">
        <v>91</v>
      </c>
      <c r="B59" s="148">
        <v>2</v>
      </c>
      <c r="C59" s="148">
        <v>23</v>
      </c>
      <c r="D59" s="149">
        <v>1050</v>
      </c>
      <c r="E59" s="148">
        <v>8</v>
      </c>
      <c r="F59" s="148">
        <v>167</v>
      </c>
      <c r="G59" s="149">
        <v>1987.5</v>
      </c>
      <c r="H59" s="150">
        <v>4</v>
      </c>
      <c r="I59" s="150">
        <v>7.26086950302124</v>
      </c>
    </row>
    <row r="60" spans="1:9" ht="12">
      <c r="A60" s="147" t="s">
        <v>92</v>
      </c>
      <c r="B60" s="148">
        <v>21</v>
      </c>
      <c r="C60" s="148">
        <v>12</v>
      </c>
      <c r="D60" s="149">
        <v>-42.85714340209961</v>
      </c>
      <c r="E60" s="148">
        <v>196</v>
      </c>
      <c r="F60" s="148">
        <v>20</v>
      </c>
      <c r="G60" s="149">
        <v>-89.7959213256836</v>
      </c>
      <c r="H60" s="150">
        <v>9.333333015441895</v>
      </c>
      <c r="I60" s="150">
        <v>1.6666666269302368</v>
      </c>
    </row>
    <row r="61" spans="1:9" ht="12">
      <c r="A61" s="147" t="s">
        <v>93</v>
      </c>
      <c r="B61" s="148">
        <v>8</v>
      </c>
      <c r="C61" s="148">
        <v>4</v>
      </c>
      <c r="D61" s="149">
        <v>-50</v>
      </c>
      <c r="E61" s="148">
        <v>8</v>
      </c>
      <c r="F61" s="148">
        <v>4</v>
      </c>
      <c r="G61" s="149">
        <v>-50</v>
      </c>
      <c r="H61" s="150">
        <v>1</v>
      </c>
      <c r="I61" s="150">
        <v>1</v>
      </c>
    </row>
    <row r="62" spans="1:9" ht="12">
      <c r="A62" s="147" t="s">
        <v>94</v>
      </c>
      <c r="B62" s="148">
        <v>42</v>
      </c>
      <c r="C62" s="148">
        <v>39</v>
      </c>
      <c r="D62" s="149">
        <v>-7.142857074737549</v>
      </c>
      <c r="E62" s="148">
        <v>125</v>
      </c>
      <c r="F62" s="148">
        <v>79</v>
      </c>
      <c r="G62" s="149">
        <v>-36.79999923706055</v>
      </c>
      <c r="H62" s="150">
        <v>2.9761905670166016</v>
      </c>
      <c r="I62" s="150">
        <v>2.0256409645080566</v>
      </c>
    </row>
    <row r="63" spans="1:9" ht="12">
      <c r="A63" s="147" t="s">
        <v>95</v>
      </c>
      <c r="B63" s="148">
        <v>18</v>
      </c>
      <c r="C63" s="148">
        <v>6</v>
      </c>
      <c r="D63" s="149">
        <v>-66.66666412353516</v>
      </c>
      <c r="E63" s="148">
        <v>41</v>
      </c>
      <c r="F63" s="148">
        <v>16</v>
      </c>
      <c r="G63" s="149">
        <v>-60.975608825683594</v>
      </c>
      <c r="H63" s="150">
        <v>2.277777671813965</v>
      </c>
      <c r="I63" s="150">
        <v>2.6666667461395264</v>
      </c>
    </row>
    <row r="64" spans="1:9" ht="12">
      <c r="A64" s="147" t="s">
        <v>96</v>
      </c>
      <c r="B64" s="148">
        <v>5</v>
      </c>
      <c r="C64" s="148">
        <v>0</v>
      </c>
      <c r="D64" s="149">
        <v>-100</v>
      </c>
      <c r="E64" s="148">
        <v>30</v>
      </c>
      <c r="F64" s="148">
        <v>0</v>
      </c>
      <c r="G64" s="149">
        <v>-100</v>
      </c>
      <c r="H64" s="150">
        <v>6</v>
      </c>
      <c r="I64" s="150" t="s">
        <v>27</v>
      </c>
    </row>
    <row r="65" spans="1:9" ht="12">
      <c r="A65" s="147" t="s">
        <v>97</v>
      </c>
      <c r="B65" s="148">
        <v>4</v>
      </c>
      <c r="C65" s="148">
        <v>1</v>
      </c>
      <c r="D65" s="149">
        <v>-75</v>
      </c>
      <c r="E65" s="148">
        <v>4</v>
      </c>
      <c r="F65" s="148">
        <v>1</v>
      </c>
      <c r="G65" s="149">
        <v>-75</v>
      </c>
      <c r="H65" s="150">
        <v>1</v>
      </c>
      <c r="I65" s="150">
        <v>1</v>
      </c>
    </row>
    <row r="66" spans="1:9" ht="12">
      <c r="A66" s="142" t="s">
        <v>98</v>
      </c>
      <c r="B66" s="143">
        <v>5465</v>
      </c>
      <c r="C66" s="143">
        <v>5504</v>
      </c>
      <c r="D66" s="144">
        <v>0.7136322259902954</v>
      </c>
      <c r="E66" s="143">
        <v>25660</v>
      </c>
      <c r="F66" s="143">
        <v>24757</v>
      </c>
      <c r="G66" s="144">
        <v>-3.5190958976745605</v>
      </c>
      <c r="H66" s="145">
        <v>4.695333957672119</v>
      </c>
      <c r="I66" s="145">
        <v>4.498001575469971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156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18166</v>
      </c>
      <c r="C6" s="143">
        <v>20374</v>
      </c>
      <c r="D6" s="144">
        <v>12.154574394226074</v>
      </c>
      <c r="E6" s="143">
        <v>74546</v>
      </c>
      <c r="F6" s="143">
        <v>73823</v>
      </c>
      <c r="G6" s="144">
        <v>-0.969870924949646</v>
      </c>
      <c r="H6" s="145">
        <v>3.6233925819396973</v>
      </c>
      <c r="I6" s="145">
        <v>4.103600025177002</v>
      </c>
      <c r="J6" s="146"/>
    </row>
    <row r="7" spans="1:10" ht="12">
      <c r="A7" s="147" t="s">
        <v>39</v>
      </c>
      <c r="B7" s="148">
        <v>695</v>
      </c>
      <c r="C7" s="148">
        <v>868</v>
      </c>
      <c r="D7" s="149">
        <v>24.892086029052734</v>
      </c>
      <c r="E7" s="148">
        <v>2677</v>
      </c>
      <c r="F7" s="148">
        <v>3018</v>
      </c>
      <c r="G7" s="149">
        <v>12.738140106201172</v>
      </c>
      <c r="H7" s="150">
        <v>3.8517985343933105</v>
      </c>
      <c r="I7" s="150">
        <v>3.4769585132598877</v>
      </c>
      <c r="J7" s="146"/>
    </row>
    <row r="8" spans="1:10" ht="12">
      <c r="A8" s="147" t="s">
        <v>40</v>
      </c>
      <c r="B8" s="148">
        <v>2064</v>
      </c>
      <c r="C8" s="148">
        <v>1921</v>
      </c>
      <c r="D8" s="149">
        <v>-6.928294658660889</v>
      </c>
      <c r="E8" s="148">
        <v>11220</v>
      </c>
      <c r="F8" s="148">
        <v>9264</v>
      </c>
      <c r="G8" s="149">
        <v>-17.433155059814453</v>
      </c>
      <c r="H8" s="150">
        <v>5.436046600341797</v>
      </c>
      <c r="I8" s="150">
        <v>4.822488307952881</v>
      </c>
      <c r="J8" s="146"/>
    </row>
    <row r="9" spans="1:10" ht="12">
      <c r="A9" s="147" t="s">
        <v>41</v>
      </c>
      <c r="B9" s="148">
        <v>124</v>
      </c>
      <c r="C9" s="148">
        <v>134</v>
      </c>
      <c r="D9" s="149">
        <v>8.064516067504883</v>
      </c>
      <c r="E9" s="148">
        <v>200</v>
      </c>
      <c r="F9" s="148">
        <v>264</v>
      </c>
      <c r="G9" s="149">
        <v>32</v>
      </c>
      <c r="H9" s="150">
        <v>1.6129032373428345</v>
      </c>
      <c r="I9" s="150">
        <v>1.970149278640747</v>
      </c>
      <c r="J9" s="146"/>
    </row>
    <row r="10" spans="1:10" ht="12">
      <c r="A10" s="147" t="s">
        <v>42</v>
      </c>
      <c r="B10" s="148">
        <v>1</v>
      </c>
      <c r="C10" s="148">
        <v>5</v>
      </c>
      <c r="D10" s="149">
        <v>400</v>
      </c>
      <c r="E10" s="148">
        <v>1</v>
      </c>
      <c r="F10" s="148">
        <v>9</v>
      </c>
      <c r="G10" s="149">
        <v>800</v>
      </c>
      <c r="H10" s="150">
        <v>1</v>
      </c>
      <c r="I10" s="150">
        <v>1.7999999523162842</v>
      </c>
      <c r="J10" s="146"/>
    </row>
    <row r="11" spans="1:10" ht="12">
      <c r="A11" s="147" t="s">
        <v>66</v>
      </c>
      <c r="B11" s="148">
        <v>92</v>
      </c>
      <c r="C11" s="148">
        <v>184</v>
      </c>
      <c r="D11" s="149">
        <v>100</v>
      </c>
      <c r="E11" s="148">
        <v>211</v>
      </c>
      <c r="F11" s="148">
        <v>425</v>
      </c>
      <c r="G11" s="149">
        <v>101.42179870605469</v>
      </c>
      <c r="H11" s="150">
        <v>2.29347825050354</v>
      </c>
      <c r="I11" s="150">
        <v>2.3097825050354004</v>
      </c>
      <c r="J11" s="146"/>
    </row>
    <row r="12" spans="1:10" ht="12">
      <c r="A12" s="147" t="s">
        <v>43</v>
      </c>
      <c r="B12" s="148">
        <v>650</v>
      </c>
      <c r="C12" s="148">
        <v>465</v>
      </c>
      <c r="D12" s="149">
        <v>-28.461538314819336</v>
      </c>
      <c r="E12" s="148">
        <v>3518</v>
      </c>
      <c r="F12" s="148">
        <v>2727</v>
      </c>
      <c r="G12" s="149">
        <v>-22.484365463256836</v>
      </c>
      <c r="H12" s="150">
        <v>5.4123077392578125</v>
      </c>
      <c r="I12" s="150">
        <v>5.864516258239746</v>
      </c>
      <c r="J12" s="146"/>
    </row>
    <row r="13" spans="1:10" ht="12">
      <c r="A13" s="147" t="s">
        <v>44</v>
      </c>
      <c r="B13" s="148">
        <v>17</v>
      </c>
      <c r="C13" s="148">
        <v>35</v>
      </c>
      <c r="D13" s="149">
        <v>105.88235473632812</v>
      </c>
      <c r="E13" s="148">
        <v>31</v>
      </c>
      <c r="F13" s="148">
        <v>79</v>
      </c>
      <c r="G13" s="149">
        <v>154.83871459960938</v>
      </c>
      <c r="H13" s="150">
        <v>1.8235293626785278</v>
      </c>
      <c r="I13" s="150">
        <v>2.2571427822113037</v>
      </c>
      <c r="J13" s="146"/>
    </row>
    <row r="14" spans="1:10" ht="12">
      <c r="A14" s="147" t="s">
        <v>45</v>
      </c>
      <c r="B14" s="148">
        <v>100</v>
      </c>
      <c r="C14" s="148">
        <v>83</v>
      </c>
      <c r="D14" s="149">
        <v>-17</v>
      </c>
      <c r="E14" s="148">
        <v>628</v>
      </c>
      <c r="F14" s="148">
        <v>216</v>
      </c>
      <c r="G14" s="149">
        <v>-65.60509490966797</v>
      </c>
      <c r="H14" s="150">
        <v>6.28000020980835</v>
      </c>
      <c r="I14" s="150">
        <v>2.602409601211548</v>
      </c>
      <c r="J14" s="146"/>
    </row>
    <row r="15" spans="1:10" ht="12">
      <c r="A15" s="147" t="s">
        <v>46</v>
      </c>
      <c r="B15" s="148">
        <v>3415</v>
      </c>
      <c r="C15" s="148">
        <v>3632</v>
      </c>
      <c r="D15" s="149">
        <v>6.354319095611572</v>
      </c>
      <c r="E15" s="148">
        <v>9603</v>
      </c>
      <c r="F15" s="148">
        <v>10043</v>
      </c>
      <c r="G15" s="149">
        <v>4.581901550292969</v>
      </c>
      <c r="H15" s="150">
        <v>2.8120057582855225</v>
      </c>
      <c r="I15" s="150">
        <v>2.7651431560516357</v>
      </c>
      <c r="J15" s="146"/>
    </row>
    <row r="16" spans="1:10" ht="12">
      <c r="A16" s="147" t="s">
        <v>47</v>
      </c>
      <c r="B16" s="148">
        <v>3917</v>
      </c>
      <c r="C16" s="148">
        <v>4188</v>
      </c>
      <c r="D16" s="149">
        <v>6.918560028076172</v>
      </c>
      <c r="E16" s="148">
        <v>14833</v>
      </c>
      <c r="F16" s="148">
        <v>14781</v>
      </c>
      <c r="G16" s="149">
        <v>-0.3505696654319763</v>
      </c>
      <c r="H16" s="150">
        <v>3.7868266105651855</v>
      </c>
      <c r="I16" s="150">
        <v>3.529369592666626</v>
      </c>
      <c r="J16" s="146"/>
    </row>
    <row r="17" spans="1:10" ht="12">
      <c r="A17" s="147" t="s">
        <v>48</v>
      </c>
      <c r="B17" s="148">
        <v>255</v>
      </c>
      <c r="C17" s="148">
        <v>1102</v>
      </c>
      <c r="D17" s="149">
        <v>332.1568603515625</v>
      </c>
      <c r="E17" s="148">
        <v>421</v>
      </c>
      <c r="F17" s="148">
        <v>1284</v>
      </c>
      <c r="G17" s="149">
        <v>204.98812866210938</v>
      </c>
      <c r="H17" s="150">
        <v>1.6509803533554077</v>
      </c>
      <c r="I17" s="150">
        <v>1.165154218673706</v>
      </c>
      <c r="J17" s="146"/>
    </row>
    <row r="18" spans="1:10" ht="12">
      <c r="A18" s="147" t="s">
        <v>49</v>
      </c>
      <c r="B18" s="148">
        <v>110</v>
      </c>
      <c r="C18" s="148">
        <v>122</v>
      </c>
      <c r="D18" s="149">
        <v>10.909090995788574</v>
      </c>
      <c r="E18" s="148">
        <v>302</v>
      </c>
      <c r="F18" s="148">
        <v>344</v>
      </c>
      <c r="G18" s="149">
        <v>13.9072847366333</v>
      </c>
      <c r="H18" s="150">
        <v>2.7454545497894287</v>
      </c>
      <c r="I18" s="150">
        <v>2.819672107696533</v>
      </c>
      <c r="J18" s="146"/>
    </row>
    <row r="19" spans="1:10" ht="12">
      <c r="A19" s="147" t="s">
        <v>50</v>
      </c>
      <c r="B19" s="148">
        <v>14</v>
      </c>
      <c r="C19" s="148">
        <v>42</v>
      </c>
      <c r="D19" s="149">
        <v>200</v>
      </c>
      <c r="E19" s="148">
        <v>25</v>
      </c>
      <c r="F19" s="148">
        <v>64</v>
      </c>
      <c r="G19" s="149">
        <v>156</v>
      </c>
      <c r="H19" s="150">
        <v>1.7857142686843872</v>
      </c>
      <c r="I19" s="150">
        <v>1.523809552192688</v>
      </c>
      <c r="J19" s="146"/>
    </row>
    <row r="20" spans="1:10" ht="12">
      <c r="A20" s="147" t="s">
        <v>51</v>
      </c>
      <c r="B20" s="148">
        <v>47</v>
      </c>
      <c r="C20" s="148">
        <v>84</v>
      </c>
      <c r="D20" s="149">
        <v>78.72340393066406</v>
      </c>
      <c r="E20" s="148">
        <v>89</v>
      </c>
      <c r="F20" s="148">
        <v>291</v>
      </c>
      <c r="G20" s="149">
        <v>226.96629333496094</v>
      </c>
      <c r="H20" s="150">
        <v>1.893617033958435</v>
      </c>
      <c r="I20" s="150">
        <v>3.4642856121063232</v>
      </c>
      <c r="J20" s="146"/>
    </row>
    <row r="21" spans="1:10" ht="12">
      <c r="A21" s="147" t="s">
        <v>52</v>
      </c>
      <c r="B21" s="148">
        <v>42</v>
      </c>
      <c r="C21" s="148">
        <v>47</v>
      </c>
      <c r="D21" s="149">
        <v>11.904762268066406</v>
      </c>
      <c r="E21" s="148">
        <v>117</v>
      </c>
      <c r="F21" s="148">
        <v>150</v>
      </c>
      <c r="G21" s="149">
        <v>28.205127716064453</v>
      </c>
      <c r="H21" s="150">
        <v>2.7857143878936768</v>
      </c>
      <c r="I21" s="150">
        <v>3.1914894580841064</v>
      </c>
      <c r="J21" s="146"/>
    </row>
    <row r="22" spans="1:10" ht="12">
      <c r="A22" s="147" t="s">
        <v>53</v>
      </c>
      <c r="B22" s="148">
        <v>38</v>
      </c>
      <c r="C22" s="148">
        <v>40</v>
      </c>
      <c r="D22" s="149">
        <v>5.263157844543457</v>
      </c>
      <c r="E22" s="148">
        <v>75</v>
      </c>
      <c r="F22" s="148">
        <v>118</v>
      </c>
      <c r="G22" s="149">
        <v>57.33333206176758</v>
      </c>
      <c r="H22" s="150">
        <v>1.9736841917037964</v>
      </c>
      <c r="I22" s="150">
        <v>2.950000047683716</v>
      </c>
      <c r="J22" s="146"/>
    </row>
    <row r="23" spans="1:10" ht="12">
      <c r="A23" s="147" t="s">
        <v>54</v>
      </c>
      <c r="B23" s="148">
        <v>2282</v>
      </c>
      <c r="C23" s="148">
        <v>2416</v>
      </c>
      <c r="D23" s="149">
        <v>5.872042179107666</v>
      </c>
      <c r="E23" s="148">
        <v>10080</v>
      </c>
      <c r="F23" s="148">
        <v>11143</v>
      </c>
      <c r="G23" s="149">
        <v>10.545635223388672</v>
      </c>
      <c r="H23" s="150">
        <v>4.417177677154541</v>
      </c>
      <c r="I23" s="150">
        <v>4.612168788909912</v>
      </c>
      <c r="J23" s="146"/>
    </row>
    <row r="24" spans="1:10" ht="12">
      <c r="A24" s="147" t="s">
        <v>55</v>
      </c>
      <c r="B24" s="148">
        <v>538</v>
      </c>
      <c r="C24" s="148">
        <v>795</v>
      </c>
      <c r="D24" s="149">
        <v>47.76951599121094</v>
      </c>
      <c r="E24" s="148">
        <v>2026</v>
      </c>
      <c r="F24" s="148">
        <v>2203</v>
      </c>
      <c r="G24" s="149">
        <v>8.73642635345459</v>
      </c>
      <c r="H24" s="150">
        <v>3.7657992839813232</v>
      </c>
      <c r="I24" s="150">
        <v>2.771069288253784</v>
      </c>
      <c r="J24" s="146"/>
    </row>
    <row r="25" spans="1:10" ht="12">
      <c r="A25" s="147" t="s">
        <v>56</v>
      </c>
      <c r="B25" s="148">
        <v>104</v>
      </c>
      <c r="C25" s="148">
        <v>79</v>
      </c>
      <c r="D25" s="149">
        <v>-24.038461685180664</v>
      </c>
      <c r="E25" s="148">
        <v>193</v>
      </c>
      <c r="F25" s="148">
        <v>149</v>
      </c>
      <c r="G25" s="149">
        <v>-22.797927856445312</v>
      </c>
      <c r="H25" s="150">
        <v>1.8557692766189575</v>
      </c>
      <c r="I25" s="150">
        <v>1.8860759735107422</v>
      </c>
      <c r="J25" s="146"/>
    </row>
    <row r="26" spans="1:10" ht="12">
      <c r="A26" s="147" t="s">
        <v>57</v>
      </c>
      <c r="B26" s="148">
        <v>1235</v>
      </c>
      <c r="C26" s="148">
        <v>1418</v>
      </c>
      <c r="D26" s="149">
        <v>14.817813873291016</v>
      </c>
      <c r="E26" s="148">
        <v>4106</v>
      </c>
      <c r="F26" s="148">
        <v>4589</v>
      </c>
      <c r="G26" s="149">
        <v>11.763273239135742</v>
      </c>
      <c r="H26" s="150">
        <v>3.3246963024139404</v>
      </c>
      <c r="I26" s="150">
        <v>3.236248254776001</v>
      </c>
      <c r="J26" s="146"/>
    </row>
    <row r="27" spans="1:10" ht="12">
      <c r="A27" s="147" t="s">
        <v>58</v>
      </c>
      <c r="B27" s="148">
        <v>255</v>
      </c>
      <c r="C27" s="148">
        <v>287</v>
      </c>
      <c r="D27" s="149">
        <v>12.549019813537598</v>
      </c>
      <c r="E27" s="148">
        <v>667</v>
      </c>
      <c r="F27" s="148">
        <v>694</v>
      </c>
      <c r="G27" s="149">
        <v>4.047976016998291</v>
      </c>
      <c r="H27" s="150">
        <v>2.6156861782073975</v>
      </c>
      <c r="I27" s="150">
        <v>2.418118476867676</v>
      </c>
      <c r="J27" s="146"/>
    </row>
    <row r="28" spans="1:10" ht="12">
      <c r="A28" s="147" t="s">
        <v>59</v>
      </c>
      <c r="B28" s="148">
        <v>442</v>
      </c>
      <c r="C28" s="148">
        <v>428</v>
      </c>
      <c r="D28" s="149">
        <v>-3.1674208641052246</v>
      </c>
      <c r="E28" s="148">
        <v>1053</v>
      </c>
      <c r="F28" s="148">
        <v>1096</v>
      </c>
      <c r="G28" s="149">
        <v>4.083570957183838</v>
      </c>
      <c r="H28" s="150">
        <v>2.382352828979492</v>
      </c>
      <c r="I28" s="150">
        <v>2.5607476234436035</v>
      </c>
      <c r="J28" s="146"/>
    </row>
    <row r="29" spans="1:11" ht="12">
      <c r="A29" s="147" t="s">
        <v>60</v>
      </c>
      <c r="B29" s="148">
        <v>65</v>
      </c>
      <c r="C29" s="148">
        <v>107</v>
      </c>
      <c r="D29" s="149">
        <v>64.61538696289062</v>
      </c>
      <c r="E29" s="148">
        <v>125</v>
      </c>
      <c r="F29" s="148">
        <v>321</v>
      </c>
      <c r="G29" s="149">
        <v>156.8000030517578</v>
      </c>
      <c r="H29" s="150">
        <v>1.923076868057251</v>
      </c>
      <c r="I29" s="150">
        <v>3</v>
      </c>
      <c r="J29" s="146"/>
      <c r="K29" s="151"/>
    </row>
    <row r="30" spans="1:11" ht="12">
      <c r="A30" s="147" t="s">
        <v>61</v>
      </c>
      <c r="B30" s="148">
        <v>164</v>
      </c>
      <c r="C30" s="148">
        <v>138</v>
      </c>
      <c r="D30" s="149">
        <v>-15.853658676147461</v>
      </c>
      <c r="E30" s="148">
        <v>433</v>
      </c>
      <c r="F30" s="148">
        <v>391</v>
      </c>
      <c r="G30" s="149">
        <v>-9.699769020080566</v>
      </c>
      <c r="H30" s="150">
        <v>2.6402440071105957</v>
      </c>
      <c r="I30" s="150">
        <v>2.8333332538604736</v>
      </c>
      <c r="J30" s="146"/>
      <c r="K30" s="151"/>
    </row>
    <row r="31" spans="1:11" ht="12">
      <c r="A31" s="147" t="s">
        <v>62</v>
      </c>
      <c r="B31" s="148">
        <v>992</v>
      </c>
      <c r="C31" s="148">
        <v>1240</v>
      </c>
      <c r="D31" s="149">
        <v>25</v>
      </c>
      <c r="E31" s="148">
        <v>10029</v>
      </c>
      <c r="F31" s="148">
        <v>8583</v>
      </c>
      <c r="G31" s="149">
        <v>-14.418187141418457</v>
      </c>
      <c r="H31" s="150">
        <v>10.109879493713379</v>
      </c>
      <c r="I31" s="150">
        <v>6.921774387359619</v>
      </c>
      <c r="J31" s="146"/>
      <c r="K31" s="151"/>
    </row>
    <row r="32" spans="1:11" ht="12">
      <c r="A32" s="147" t="s">
        <v>63</v>
      </c>
      <c r="B32" s="148">
        <v>288</v>
      </c>
      <c r="C32" s="148">
        <v>217</v>
      </c>
      <c r="D32" s="149">
        <v>-24.65277862548828</v>
      </c>
      <c r="E32" s="148">
        <v>1258</v>
      </c>
      <c r="F32" s="148">
        <v>760</v>
      </c>
      <c r="G32" s="149">
        <v>-39.586647033691406</v>
      </c>
      <c r="H32" s="150">
        <v>4.36805534362793</v>
      </c>
      <c r="I32" s="150">
        <v>3.5023040771484375</v>
      </c>
      <c r="J32" s="146"/>
      <c r="K32" s="151"/>
    </row>
    <row r="33" spans="1:11" ht="12">
      <c r="A33" s="147" t="s">
        <v>64</v>
      </c>
      <c r="B33" s="148">
        <v>220</v>
      </c>
      <c r="C33" s="148">
        <v>297</v>
      </c>
      <c r="D33" s="149">
        <v>35</v>
      </c>
      <c r="E33" s="148">
        <v>625</v>
      </c>
      <c r="F33" s="148">
        <v>817</v>
      </c>
      <c r="G33" s="149">
        <v>30.719999313354492</v>
      </c>
      <c r="H33" s="150">
        <v>2.840909004211426</v>
      </c>
      <c r="I33" s="150">
        <v>2.7508418560028076</v>
      </c>
      <c r="J33" s="146"/>
      <c r="K33" s="151"/>
    </row>
    <row r="34" spans="1:10" ht="12">
      <c r="A34" s="142" t="s">
        <v>65</v>
      </c>
      <c r="B34" s="143">
        <v>3640</v>
      </c>
      <c r="C34" s="143">
        <v>3558</v>
      </c>
      <c r="D34" s="144">
        <v>-2.2527472972869873</v>
      </c>
      <c r="E34" s="143">
        <v>7616</v>
      </c>
      <c r="F34" s="143">
        <v>7808</v>
      </c>
      <c r="G34" s="144">
        <v>2.5210084915161133</v>
      </c>
      <c r="H34" s="145">
        <v>2.194491386413574</v>
      </c>
      <c r="I34" s="145">
        <v>2.0923078060150146</v>
      </c>
      <c r="J34" s="146"/>
    </row>
    <row r="35" spans="1:10" ht="12">
      <c r="A35" s="147" t="s">
        <v>67</v>
      </c>
      <c r="B35" s="148">
        <v>4</v>
      </c>
      <c r="C35" s="148">
        <v>11</v>
      </c>
      <c r="D35" s="149">
        <v>175</v>
      </c>
      <c r="E35" s="148">
        <v>12</v>
      </c>
      <c r="F35" s="148">
        <v>20</v>
      </c>
      <c r="G35" s="149">
        <v>66.66666412353516</v>
      </c>
      <c r="H35" s="150">
        <v>3</v>
      </c>
      <c r="I35" s="150">
        <v>1.8181818723678589</v>
      </c>
      <c r="J35" s="146"/>
    </row>
    <row r="36" spans="1:10" ht="12">
      <c r="A36" s="147" t="s">
        <v>68</v>
      </c>
      <c r="B36" s="148">
        <v>103</v>
      </c>
      <c r="C36" s="148">
        <v>204</v>
      </c>
      <c r="D36" s="149">
        <v>98.0582504272461</v>
      </c>
      <c r="E36" s="148">
        <v>382</v>
      </c>
      <c r="F36" s="148">
        <v>800</v>
      </c>
      <c r="G36" s="149">
        <v>109.42408752441406</v>
      </c>
      <c r="H36" s="150">
        <v>3.708737850189209</v>
      </c>
      <c r="I36" s="150">
        <v>3.9215686321258545</v>
      </c>
      <c r="J36" s="146"/>
    </row>
    <row r="37" spans="1:10" ht="12">
      <c r="A37" s="147" t="s">
        <v>69</v>
      </c>
      <c r="B37" s="148">
        <v>1568</v>
      </c>
      <c r="C37" s="148">
        <v>1236</v>
      </c>
      <c r="D37" s="149">
        <v>-21.17346954345703</v>
      </c>
      <c r="E37" s="148">
        <v>2694</v>
      </c>
      <c r="F37" s="148">
        <v>2152</v>
      </c>
      <c r="G37" s="149">
        <v>-20.11878204345703</v>
      </c>
      <c r="H37" s="150">
        <v>1.7181122303009033</v>
      </c>
      <c r="I37" s="150">
        <v>1.7411003112792969</v>
      </c>
      <c r="J37" s="146"/>
    </row>
    <row r="38" spans="1:10" ht="12">
      <c r="A38" s="147" t="s">
        <v>70</v>
      </c>
      <c r="B38" s="148">
        <v>1022</v>
      </c>
      <c r="C38" s="148">
        <v>1195</v>
      </c>
      <c r="D38" s="149">
        <v>16.927593231201172</v>
      </c>
      <c r="E38" s="148">
        <v>2500</v>
      </c>
      <c r="F38" s="148">
        <v>2871</v>
      </c>
      <c r="G38" s="149">
        <v>14.84000015258789</v>
      </c>
      <c r="H38" s="150">
        <v>2.446183919906616</v>
      </c>
      <c r="I38" s="150">
        <v>2.402510404586792</v>
      </c>
      <c r="J38" s="146"/>
    </row>
    <row r="39" spans="1:10" ht="12">
      <c r="A39" s="147" t="s">
        <v>71</v>
      </c>
      <c r="B39" s="148">
        <v>289</v>
      </c>
      <c r="C39" s="148">
        <v>320</v>
      </c>
      <c r="D39" s="149">
        <v>10.726643562316895</v>
      </c>
      <c r="E39" s="148">
        <v>715</v>
      </c>
      <c r="F39" s="148">
        <v>790</v>
      </c>
      <c r="G39" s="149">
        <v>10.489510536193848</v>
      </c>
      <c r="H39" s="150">
        <v>2.474048376083374</v>
      </c>
      <c r="I39" s="150">
        <v>2.46875</v>
      </c>
      <c r="J39" s="146"/>
    </row>
    <row r="40" spans="1:10" ht="12">
      <c r="A40" s="147" t="s">
        <v>72</v>
      </c>
      <c r="B40" s="148">
        <v>177</v>
      </c>
      <c r="C40" s="148">
        <v>202</v>
      </c>
      <c r="D40" s="149">
        <v>14.124293327331543</v>
      </c>
      <c r="E40" s="148">
        <v>389</v>
      </c>
      <c r="F40" s="148">
        <v>345</v>
      </c>
      <c r="G40" s="149">
        <v>-11.311054229736328</v>
      </c>
      <c r="H40" s="150">
        <v>2.197740077972412</v>
      </c>
      <c r="I40" s="150">
        <v>1.707920789718628</v>
      </c>
      <c r="J40" s="146"/>
    </row>
    <row r="41" spans="1:10" ht="12">
      <c r="A41" s="147" t="s">
        <v>73</v>
      </c>
      <c r="B41" s="148">
        <v>477</v>
      </c>
      <c r="C41" s="148">
        <v>390</v>
      </c>
      <c r="D41" s="149">
        <v>-18.238994598388672</v>
      </c>
      <c r="E41" s="148">
        <v>924</v>
      </c>
      <c r="F41" s="148">
        <v>830</v>
      </c>
      <c r="G41" s="149">
        <v>-10.173160552978516</v>
      </c>
      <c r="H41" s="150">
        <v>1.937106966972351</v>
      </c>
      <c r="I41" s="150">
        <v>2.1282050609588623</v>
      </c>
      <c r="J41" s="146"/>
    </row>
    <row r="42" spans="1:10" s="135" customFormat="1" ht="12">
      <c r="A42" s="142" t="s">
        <v>74</v>
      </c>
      <c r="B42" s="143">
        <v>8844</v>
      </c>
      <c r="C42" s="143">
        <v>8557</v>
      </c>
      <c r="D42" s="144">
        <v>-3.245137929916382</v>
      </c>
      <c r="E42" s="143">
        <v>14872</v>
      </c>
      <c r="F42" s="143">
        <v>17594</v>
      </c>
      <c r="G42" s="144">
        <v>18.3028507232666</v>
      </c>
      <c r="H42" s="145">
        <v>2.0560944080352783</v>
      </c>
      <c r="I42" s="145">
        <v>1.6815919876098633</v>
      </c>
      <c r="J42" s="152"/>
    </row>
    <row r="43" spans="1:10" s="135" customFormat="1" ht="12">
      <c r="A43" s="147" t="s">
        <v>75</v>
      </c>
      <c r="B43" s="148">
        <v>213</v>
      </c>
      <c r="C43" s="148">
        <v>182</v>
      </c>
      <c r="D43" s="149">
        <v>-14.553990364074707</v>
      </c>
      <c r="E43" s="148">
        <v>585</v>
      </c>
      <c r="F43" s="148">
        <v>446</v>
      </c>
      <c r="G43" s="149">
        <v>-23.760683059692383</v>
      </c>
      <c r="H43" s="150">
        <v>2.746478796005249</v>
      </c>
      <c r="I43" s="150">
        <v>2.450549364089966</v>
      </c>
      <c r="J43" s="152"/>
    </row>
    <row r="44" spans="1:10" ht="12">
      <c r="A44" s="147" t="s">
        <v>76</v>
      </c>
      <c r="B44" s="148">
        <v>799</v>
      </c>
      <c r="C44" s="148">
        <v>1544</v>
      </c>
      <c r="D44" s="149">
        <v>93.2415542602539</v>
      </c>
      <c r="E44" s="148">
        <v>2519</v>
      </c>
      <c r="F44" s="148">
        <v>4955</v>
      </c>
      <c r="G44" s="149">
        <v>96.70503997802734</v>
      </c>
      <c r="H44" s="150">
        <v>3.152690887451172</v>
      </c>
      <c r="I44" s="150">
        <v>3.2091968059539795</v>
      </c>
      <c r="J44" s="146"/>
    </row>
    <row r="45" spans="1:10" ht="12">
      <c r="A45" s="147" t="s">
        <v>77</v>
      </c>
      <c r="B45" s="148">
        <v>0</v>
      </c>
      <c r="C45" s="148">
        <v>13</v>
      </c>
      <c r="D45" s="149" t="s">
        <v>27</v>
      </c>
      <c r="E45" s="148">
        <v>0</v>
      </c>
      <c r="F45" s="148">
        <v>23</v>
      </c>
      <c r="G45" s="149" t="s">
        <v>27</v>
      </c>
      <c r="H45" s="150" t="s">
        <v>27</v>
      </c>
      <c r="I45" s="150">
        <v>1.7692307233810425</v>
      </c>
      <c r="J45" s="146"/>
    </row>
    <row r="46" spans="1:10" ht="12">
      <c r="A46" s="147" t="s">
        <v>78</v>
      </c>
      <c r="B46" s="148">
        <v>18</v>
      </c>
      <c r="C46" s="148">
        <v>15</v>
      </c>
      <c r="D46" s="149">
        <v>-16.66666603088379</v>
      </c>
      <c r="E46" s="148">
        <v>54</v>
      </c>
      <c r="F46" s="148">
        <v>22</v>
      </c>
      <c r="G46" s="149">
        <v>-59.25925827026367</v>
      </c>
      <c r="H46" s="150">
        <v>3</v>
      </c>
      <c r="I46" s="150">
        <v>1.4666666984558105</v>
      </c>
      <c r="J46" s="146"/>
    </row>
    <row r="47" spans="1:10" ht="12">
      <c r="A47" s="147" t="s">
        <v>79</v>
      </c>
      <c r="B47" s="148">
        <v>26</v>
      </c>
      <c r="C47" s="148">
        <v>10</v>
      </c>
      <c r="D47" s="149">
        <v>-61.53845977783203</v>
      </c>
      <c r="E47" s="148">
        <v>72</v>
      </c>
      <c r="F47" s="148">
        <v>13</v>
      </c>
      <c r="G47" s="149">
        <v>-81.94444274902344</v>
      </c>
      <c r="H47" s="150">
        <v>2.769230842590332</v>
      </c>
      <c r="I47" s="150">
        <v>1.2999999523162842</v>
      </c>
      <c r="J47" s="146"/>
    </row>
    <row r="48" spans="1:10" ht="12">
      <c r="A48" s="147" t="s">
        <v>80</v>
      </c>
      <c r="B48" s="148">
        <v>228</v>
      </c>
      <c r="C48" s="148">
        <v>280</v>
      </c>
      <c r="D48" s="149">
        <v>22.807018280029297</v>
      </c>
      <c r="E48" s="148">
        <v>582</v>
      </c>
      <c r="F48" s="148">
        <v>826</v>
      </c>
      <c r="G48" s="149">
        <v>41.924400329589844</v>
      </c>
      <c r="H48" s="150">
        <v>2.5526316165924072</v>
      </c>
      <c r="I48" s="150">
        <v>2.950000047683716</v>
      </c>
      <c r="J48" s="146"/>
    </row>
    <row r="49" spans="1:10" ht="12">
      <c r="A49" s="147" t="s">
        <v>81</v>
      </c>
      <c r="B49" s="148">
        <v>68</v>
      </c>
      <c r="C49" s="148">
        <v>47</v>
      </c>
      <c r="D49" s="149">
        <v>-30.882352828979492</v>
      </c>
      <c r="E49" s="148">
        <v>139</v>
      </c>
      <c r="F49" s="148">
        <v>172</v>
      </c>
      <c r="G49" s="149">
        <v>23.74100685119629</v>
      </c>
      <c r="H49" s="150">
        <v>2.0441176891326904</v>
      </c>
      <c r="I49" s="150">
        <v>3.659574508666992</v>
      </c>
      <c r="J49" s="146"/>
    </row>
    <row r="50" spans="1:10" ht="12">
      <c r="A50" s="147" t="s">
        <v>82</v>
      </c>
      <c r="B50" s="148">
        <v>110</v>
      </c>
      <c r="C50" s="148">
        <v>57</v>
      </c>
      <c r="D50" s="149">
        <v>-48.181819915771484</v>
      </c>
      <c r="E50" s="148">
        <v>251</v>
      </c>
      <c r="F50" s="148">
        <v>117</v>
      </c>
      <c r="G50" s="149">
        <v>-53.38645553588867</v>
      </c>
      <c r="H50" s="150">
        <v>2.281818151473999</v>
      </c>
      <c r="I50" s="150">
        <v>2.0526316165924072</v>
      </c>
      <c r="J50" s="146"/>
    </row>
    <row r="51" spans="1:10" ht="12">
      <c r="A51" s="147" t="s">
        <v>83</v>
      </c>
      <c r="B51" s="148">
        <v>451</v>
      </c>
      <c r="C51" s="148">
        <v>900</v>
      </c>
      <c r="D51" s="149">
        <v>99.5565414428711</v>
      </c>
      <c r="E51" s="148">
        <v>562</v>
      </c>
      <c r="F51" s="148">
        <v>1211</v>
      </c>
      <c r="G51" s="149">
        <v>115.48043060302734</v>
      </c>
      <c r="H51" s="150">
        <v>1.246119737625122</v>
      </c>
      <c r="I51" s="150">
        <v>1.3455555438995361</v>
      </c>
      <c r="J51" s="146"/>
    </row>
    <row r="52" spans="1:10" ht="12">
      <c r="A52" s="147" t="s">
        <v>84</v>
      </c>
      <c r="B52" s="148">
        <v>115</v>
      </c>
      <c r="C52" s="148">
        <v>72</v>
      </c>
      <c r="D52" s="149">
        <v>-37.39130401611328</v>
      </c>
      <c r="E52" s="148">
        <v>250</v>
      </c>
      <c r="F52" s="148">
        <v>174</v>
      </c>
      <c r="G52" s="149">
        <v>-30.399999618530273</v>
      </c>
      <c r="H52" s="150">
        <v>2.17391300201416</v>
      </c>
      <c r="I52" s="150">
        <v>2.4166667461395264</v>
      </c>
      <c r="J52" s="146"/>
    </row>
    <row r="53" spans="1:11" ht="12">
      <c r="A53" s="147" t="s">
        <v>85</v>
      </c>
      <c r="B53" s="148">
        <v>33</v>
      </c>
      <c r="C53" s="148">
        <v>54</v>
      </c>
      <c r="D53" s="149">
        <v>63.6363639831543</v>
      </c>
      <c r="E53" s="148">
        <v>72</v>
      </c>
      <c r="F53" s="148">
        <v>58</v>
      </c>
      <c r="G53" s="149">
        <v>-19.44444465637207</v>
      </c>
      <c r="H53" s="150">
        <v>2.1818182468414307</v>
      </c>
      <c r="I53" s="150">
        <v>1.0740740299224854</v>
      </c>
      <c r="J53" s="146"/>
      <c r="K53" s="151"/>
    </row>
    <row r="54" spans="1:11" ht="12">
      <c r="A54" s="147" t="s">
        <v>86</v>
      </c>
      <c r="B54" s="148">
        <v>4600</v>
      </c>
      <c r="C54" s="148">
        <v>2267</v>
      </c>
      <c r="D54" s="149">
        <v>-50.71739196777344</v>
      </c>
      <c r="E54" s="148">
        <v>4635</v>
      </c>
      <c r="F54" s="148">
        <v>2560</v>
      </c>
      <c r="G54" s="149">
        <v>-44.768070220947266</v>
      </c>
      <c r="H54" s="150">
        <v>1.0076086521148682</v>
      </c>
      <c r="I54" s="150">
        <v>1.1292457580566406</v>
      </c>
      <c r="J54" s="146"/>
      <c r="K54" s="151"/>
    </row>
    <row r="55" spans="1:9" ht="12">
      <c r="A55" s="147" t="s">
        <v>87</v>
      </c>
      <c r="B55" s="148">
        <v>810</v>
      </c>
      <c r="C55" s="148">
        <v>1372</v>
      </c>
      <c r="D55" s="149">
        <v>69.3827133178711</v>
      </c>
      <c r="E55" s="148">
        <v>1916</v>
      </c>
      <c r="F55" s="148">
        <v>3354</v>
      </c>
      <c r="G55" s="149">
        <v>75.05219268798828</v>
      </c>
      <c r="H55" s="150">
        <v>2.365432024002075</v>
      </c>
      <c r="I55" s="150">
        <v>2.444606304168701</v>
      </c>
    </row>
    <row r="56" spans="1:11" ht="12">
      <c r="A56" s="147" t="s">
        <v>88</v>
      </c>
      <c r="B56" s="148">
        <v>103</v>
      </c>
      <c r="C56" s="148">
        <v>133</v>
      </c>
      <c r="D56" s="149">
        <v>29.12621307373047</v>
      </c>
      <c r="E56" s="148">
        <v>293</v>
      </c>
      <c r="F56" s="148">
        <v>465</v>
      </c>
      <c r="G56" s="149">
        <v>58.70307159423828</v>
      </c>
      <c r="H56" s="150">
        <v>2.8446602821350098</v>
      </c>
      <c r="I56" s="150">
        <v>3.4962406158447266</v>
      </c>
      <c r="J56" s="151"/>
      <c r="K56" s="151"/>
    </row>
    <row r="57" spans="1:9" ht="12">
      <c r="A57" s="147" t="s">
        <v>89</v>
      </c>
      <c r="B57" s="148">
        <v>751</v>
      </c>
      <c r="C57" s="148">
        <v>1075</v>
      </c>
      <c r="D57" s="149">
        <v>43.14247512817383</v>
      </c>
      <c r="E57" s="148">
        <v>1017</v>
      </c>
      <c r="F57" s="148">
        <v>1397</v>
      </c>
      <c r="G57" s="149">
        <v>37.36479949951172</v>
      </c>
      <c r="H57" s="150">
        <v>1.3541944026947021</v>
      </c>
      <c r="I57" s="150">
        <v>1.2995349168777466</v>
      </c>
    </row>
    <row r="58" spans="1:9" ht="12">
      <c r="A58" s="147" t="s">
        <v>90</v>
      </c>
      <c r="B58" s="148">
        <v>48</v>
      </c>
      <c r="C58" s="148">
        <v>79</v>
      </c>
      <c r="D58" s="149">
        <v>64.58333587646484</v>
      </c>
      <c r="E58" s="148">
        <v>476</v>
      </c>
      <c r="F58" s="148">
        <v>543</v>
      </c>
      <c r="G58" s="149">
        <v>14.075630187988281</v>
      </c>
      <c r="H58" s="150">
        <v>9.916666984558105</v>
      </c>
      <c r="I58" s="150">
        <v>6.873417854309082</v>
      </c>
    </row>
    <row r="59" spans="1:9" ht="12">
      <c r="A59" s="147" t="s">
        <v>91</v>
      </c>
      <c r="B59" s="148">
        <v>113</v>
      </c>
      <c r="C59" s="148">
        <v>118</v>
      </c>
      <c r="D59" s="149">
        <v>4.424778938293457</v>
      </c>
      <c r="E59" s="148">
        <v>352</v>
      </c>
      <c r="F59" s="148">
        <v>353</v>
      </c>
      <c r="G59" s="149">
        <v>0.28409090638160706</v>
      </c>
      <c r="H59" s="150">
        <v>3.115044355392456</v>
      </c>
      <c r="I59" s="150">
        <v>2.991525411605835</v>
      </c>
    </row>
    <row r="60" spans="1:9" ht="12">
      <c r="A60" s="147" t="s">
        <v>92</v>
      </c>
      <c r="B60" s="148">
        <v>48</v>
      </c>
      <c r="C60" s="148">
        <v>15</v>
      </c>
      <c r="D60" s="149">
        <v>-68.75</v>
      </c>
      <c r="E60" s="148">
        <v>202</v>
      </c>
      <c r="F60" s="148">
        <v>47</v>
      </c>
      <c r="G60" s="149">
        <v>-76.73267364501953</v>
      </c>
      <c r="H60" s="150">
        <v>4.208333492279053</v>
      </c>
      <c r="I60" s="150">
        <v>3.133333444595337</v>
      </c>
    </row>
    <row r="61" spans="1:9" ht="12">
      <c r="A61" s="147" t="s">
        <v>93</v>
      </c>
      <c r="B61" s="148">
        <v>58</v>
      </c>
      <c r="C61" s="148">
        <v>65</v>
      </c>
      <c r="D61" s="149">
        <v>12.068965911865234</v>
      </c>
      <c r="E61" s="148">
        <v>102</v>
      </c>
      <c r="F61" s="148">
        <v>214</v>
      </c>
      <c r="G61" s="149">
        <v>109.80392456054688</v>
      </c>
      <c r="H61" s="150">
        <v>1.7586207389831543</v>
      </c>
      <c r="I61" s="150">
        <v>3.2923076152801514</v>
      </c>
    </row>
    <row r="62" spans="1:9" ht="12">
      <c r="A62" s="147" t="s">
        <v>94</v>
      </c>
      <c r="B62" s="148">
        <v>194</v>
      </c>
      <c r="C62" s="148">
        <v>227</v>
      </c>
      <c r="D62" s="149">
        <v>17.01030921936035</v>
      </c>
      <c r="E62" s="148">
        <v>574</v>
      </c>
      <c r="F62" s="148">
        <v>586</v>
      </c>
      <c r="G62" s="149">
        <v>2.090592384338379</v>
      </c>
      <c r="H62" s="150">
        <v>2.9587628841400146</v>
      </c>
      <c r="I62" s="150">
        <v>2.58149790763855</v>
      </c>
    </row>
    <row r="63" spans="1:9" ht="12">
      <c r="A63" s="147" t="s">
        <v>95</v>
      </c>
      <c r="B63" s="148">
        <v>41</v>
      </c>
      <c r="C63" s="148">
        <v>32</v>
      </c>
      <c r="D63" s="149">
        <v>-21.95121955871582</v>
      </c>
      <c r="E63" s="148">
        <v>190</v>
      </c>
      <c r="F63" s="148">
        <v>58</v>
      </c>
      <c r="G63" s="149">
        <v>-69.47368621826172</v>
      </c>
      <c r="H63" s="150">
        <v>4.634146213531494</v>
      </c>
      <c r="I63" s="150">
        <v>1.8125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17</v>
      </c>
      <c r="C65" s="148">
        <v>0</v>
      </c>
      <c r="D65" s="149">
        <v>-100</v>
      </c>
      <c r="E65" s="148">
        <v>29</v>
      </c>
      <c r="F65" s="148">
        <v>0</v>
      </c>
      <c r="G65" s="149">
        <v>-100</v>
      </c>
      <c r="H65" s="150">
        <v>1.7058823108673096</v>
      </c>
      <c r="I65" s="150" t="s">
        <v>27</v>
      </c>
    </row>
    <row r="66" spans="1:9" ht="12">
      <c r="A66" s="142" t="s">
        <v>98</v>
      </c>
      <c r="B66" s="143">
        <v>30650</v>
      </c>
      <c r="C66" s="143">
        <v>32489</v>
      </c>
      <c r="D66" s="144">
        <v>6</v>
      </c>
      <c r="E66" s="143">
        <v>97034</v>
      </c>
      <c r="F66" s="143">
        <v>99225</v>
      </c>
      <c r="G66" s="144">
        <v>2.2579715251922607</v>
      </c>
      <c r="H66" s="145">
        <v>3.165872812271118</v>
      </c>
      <c r="I66" s="145">
        <v>3.054110527038574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157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22983</v>
      </c>
      <c r="C6" s="143">
        <v>23947</v>
      </c>
      <c r="D6" s="144">
        <v>4.194404602050781</v>
      </c>
      <c r="E6" s="143">
        <v>140117</v>
      </c>
      <c r="F6" s="143">
        <v>141515</v>
      </c>
      <c r="G6" s="144">
        <v>0.9977375864982605</v>
      </c>
      <c r="H6" s="145">
        <v>5.90950870513916</v>
      </c>
      <c r="I6" s="145">
        <v>6.0965495109558105</v>
      </c>
      <c r="J6" s="146"/>
    </row>
    <row r="7" spans="1:10" ht="12">
      <c r="A7" s="147" t="s">
        <v>39</v>
      </c>
      <c r="B7" s="148">
        <v>692</v>
      </c>
      <c r="C7" s="148">
        <v>853</v>
      </c>
      <c r="D7" s="149">
        <v>23.26589584350586</v>
      </c>
      <c r="E7" s="148">
        <v>3084</v>
      </c>
      <c r="F7" s="148">
        <v>3539</v>
      </c>
      <c r="G7" s="149">
        <v>14.75356674194336</v>
      </c>
      <c r="H7" s="150">
        <v>4.4566473960876465</v>
      </c>
      <c r="I7" s="150">
        <v>4.148886203765869</v>
      </c>
      <c r="J7" s="146"/>
    </row>
    <row r="8" spans="1:10" ht="12">
      <c r="A8" s="147" t="s">
        <v>40</v>
      </c>
      <c r="B8" s="148">
        <v>1890</v>
      </c>
      <c r="C8" s="148">
        <v>1802</v>
      </c>
      <c r="D8" s="149">
        <v>-4.6560845375061035</v>
      </c>
      <c r="E8" s="148">
        <v>12688</v>
      </c>
      <c r="F8" s="148">
        <v>12622</v>
      </c>
      <c r="G8" s="149">
        <v>-0.5201765298843384</v>
      </c>
      <c r="H8" s="150">
        <v>6.71322774887085</v>
      </c>
      <c r="I8" s="150">
        <v>7.004439353942871</v>
      </c>
      <c r="J8" s="146"/>
    </row>
    <row r="9" spans="1:10" ht="12">
      <c r="A9" s="147" t="s">
        <v>41</v>
      </c>
      <c r="B9" s="148">
        <v>69</v>
      </c>
      <c r="C9" s="148">
        <v>53</v>
      </c>
      <c r="D9" s="149">
        <v>-23.188405990600586</v>
      </c>
      <c r="E9" s="148">
        <v>98</v>
      </c>
      <c r="F9" s="148">
        <v>178</v>
      </c>
      <c r="G9" s="149">
        <v>81.63265228271484</v>
      </c>
      <c r="H9" s="150">
        <v>1.4202898740768433</v>
      </c>
      <c r="I9" s="150">
        <v>3.358490467071533</v>
      </c>
      <c r="J9" s="146"/>
    </row>
    <row r="10" spans="1:10" ht="12">
      <c r="A10" s="147" t="s">
        <v>42</v>
      </c>
      <c r="B10" s="148">
        <v>4</v>
      </c>
      <c r="C10" s="148">
        <v>1</v>
      </c>
      <c r="D10" s="149">
        <v>-75</v>
      </c>
      <c r="E10" s="148">
        <v>8</v>
      </c>
      <c r="F10" s="148">
        <v>1</v>
      </c>
      <c r="G10" s="149">
        <v>-87.5</v>
      </c>
      <c r="H10" s="150">
        <v>2</v>
      </c>
      <c r="I10" s="150">
        <v>1</v>
      </c>
      <c r="J10" s="146"/>
    </row>
    <row r="11" spans="1:10" ht="12">
      <c r="A11" s="147" t="s">
        <v>66</v>
      </c>
      <c r="B11" s="148">
        <v>64</v>
      </c>
      <c r="C11" s="148">
        <v>122</v>
      </c>
      <c r="D11" s="149">
        <v>90.625</v>
      </c>
      <c r="E11" s="148">
        <v>116</v>
      </c>
      <c r="F11" s="148">
        <v>276</v>
      </c>
      <c r="G11" s="149">
        <v>137.9310302734375</v>
      </c>
      <c r="H11" s="150">
        <v>1.8125</v>
      </c>
      <c r="I11" s="150">
        <v>2.2622950077056885</v>
      </c>
      <c r="J11" s="146"/>
    </row>
    <row r="12" spans="1:10" ht="12">
      <c r="A12" s="147" t="s">
        <v>43</v>
      </c>
      <c r="B12" s="148">
        <v>711</v>
      </c>
      <c r="C12" s="148">
        <v>829</v>
      </c>
      <c r="D12" s="149">
        <v>16.596343994140625</v>
      </c>
      <c r="E12" s="148">
        <v>4270</v>
      </c>
      <c r="F12" s="148">
        <v>5284</v>
      </c>
      <c r="G12" s="149">
        <v>23.747072219848633</v>
      </c>
      <c r="H12" s="150">
        <v>6.0056257247924805</v>
      </c>
      <c r="I12" s="150">
        <v>6.373944282531738</v>
      </c>
      <c r="J12" s="146"/>
    </row>
    <row r="13" spans="1:10" ht="12">
      <c r="A13" s="147" t="s">
        <v>44</v>
      </c>
      <c r="B13" s="148">
        <v>21</v>
      </c>
      <c r="C13" s="148">
        <v>46</v>
      </c>
      <c r="D13" s="149">
        <v>119.04762268066406</v>
      </c>
      <c r="E13" s="148">
        <v>57</v>
      </c>
      <c r="F13" s="148">
        <v>100</v>
      </c>
      <c r="G13" s="149">
        <v>75.4385986328125</v>
      </c>
      <c r="H13" s="150">
        <v>2.7142856121063232</v>
      </c>
      <c r="I13" s="150">
        <v>2.17391300201416</v>
      </c>
      <c r="J13" s="146"/>
    </row>
    <row r="14" spans="1:10" ht="12">
      <c r="A14" s="147" t="s">
        <v>45</v>
      </c>
      <c r="B14" s="148">
        <v>109</v>
      </c>
      <c r="C14" s="148">
        <v>68</v>
      </c>
      <c r="D14" s="149">
        <v>-37.61467742919922</v>
      </c>
      <c r="E14" s="148">
        <v>787</v>
      </c>
      <c r="F14" s="148">
        <v>220</v>
      </c>
      <c r="G14" s="149">
        <v>-72.04574584960938</v>
      </c>
      <c r="H14" s="150">
        <v>7.220183372497559</v>
      </c>
      <c r="I14" s="150">
        <v>3.2352941036224365</v>
      </c>
      <c r="J14" s="146"/>
    </row>
    <row r="15" spans="1:10" ht="12">
      <c r="A15" s="147" t="s">
        <v>46</v>
      </c>
      <c r="B15" s="148">
        <v>2631</v>
      </c>
      <c r="C15" s="148">
        <v>2358</v>
      </c>
      <c r="D15" s="149">
        <v>-10.376282691955566</v>
      </c>
      <c r="E15" s="148">
        <v>10782</v>
      </c>
      <c r="F15" s="148">
        <v>9823</v>
      </c>
      <c r="G15" s="149">
        <v>-8.894454002380371</v>
      </c>
      <c r="H15" s="150">
        <v>4.098061561584473</v>
      </c>
      <c r="I15" s="150">
        <v>4.165818691253662</v>
      </c>
      <c r="J15" s="146"/>
    </row>
    <row r="16" spans="1:10" ht="12">
      <c r="A16" s="147" t="s">
        <v>47</v>
      </c>
      <c r="B16" s="148">
        <v>4915</v>
      </c>
      <c r="C16" s="148">
        <v>5079</v>
      </c>
      <c r="D16" s="149">
        <v>3.336724281311035</v>
      </c>
      <c r="E16" s="148">
        <v>25675</v>
      </c>
      <c r="F16" s="148">
        <v>27483</v>
      </c>
      <c r="G16" s="149">
        <v>7.041869640350342</v>
      </c>
      <c r="H16" s="150">
        <v>5.223804473876953</v>
      </c>
      <c r="I16" s="150">
        <v>5.411104679107666</v>
      </c>
      <c r="J16" s="146"/>
    </row>
    <row r="17" spans="1:10" ht="12">
      <c r="A17" s="147" t="s">
        <v>48</v>
      </c>
      <c r="B17" s="148">
        <v>202</v>
      </c>
      <c r="C17" s="148">
        <v>1069</v>
      </c>
      <c r="D17" s="149">
        <v>429.2079162597656</v>
      </c>
      <c r="E17" s="148">
        <v>296</v>
      </c>
      <c r="F17" s="148">
        <v>1216</v>
      </c>
      <c r="G17" s="149">
        <v>310.8108215332031</v>
      </c>
      <c r="H17" s="150">
        <v>1.4653465747833252</v>
      </c>
      <c r="I17" s="150">
        <v>1.1375117301940918</v>
      </c>
      <c r="J17" s="146"/>
    </row>
    <row r="18" spans="1:10" ht="12">
      <c r="A18" s="147" t="s">
        <v>49</v>
      </c>
      <c r="B18" s="148">
        <v>83</v>
      </c>
      <c r="C18" s="148">
        <v>62</v>
      </c>
      <c r="D18" s="149">
        <v>-25.301204681396484</v>
      </c>
      <c r="E18" s="148">
        <v>458</v>
      </c>
      <c r="F18" s="148">
        <v>209</v>
      </c>
      <c r="G18" s="149">
        <v>-54.36681365966797</v>
      </c>
      <c r="H18" s="150">
        <v>5.518072128295898</v>
      </c>
      <c r="I18" s="150">
        <v>3.3709676265716553</v>
      </c>
      <c r="J18" s="146"/>
    </row>
    <row r="19" spans="1:10" ht="12">
      <c r="A19" s="147" t="s">
        <v>50</v>
      </c>
      <c r="B19" s="148">
        <v>25</v>
      </c>
      <c r="C19" s="148">
        <v>26</v>
      </c>
      <c r="D19" s="149">
        <v>4</v>
      </c>
      <c r="E19" s="148">
        <v>55</v>
      </c>
      <c r="F19" s="148">
        <v>110</v>
      </c>
      <c r="G19" s="149">
        <v>100</v>
      </c>
      <c r="H19" s="150">
        <v>2.200000047683716</v>
      </c>
      <c r="I19" s="150">
        <v>4.230769157409668</v>
      </c>
      <c r="J19" s="146"/>
    </row>
    <row r="20" spans="1:10" ht="12">
      <c r="A20" s="147" t="s">
        <v>51</v>
      </c>
      <c r="B20" s="148">
        <v>92</v>
      </c>
      <c r="C20" s="148">
        <v>85</v>
      </c>
      <c r="D20" s="149">
        <v>-7.6086955070495605</v>
      </c>
      <c r="E20" s="148">
        <v>135</v>
      </c>
      <c r="F20" s="148">
        <v>299</v>
      </c>
      <c r="G20" s="149">
        <v>121.48148345947266</v>
      </c>
      <c r="H20" s="150">
        <v>1.4673912525177002</v>
      </c>
      <c r="I20" s="150">
        <v>3.5176470279693604</v>
      </c>
      <c r="J20" s="146"/>
    </row>
    <row r="21" spans="1:10" ht="12">
      <c r="A21" s="147" t="s">
        <v>52</v>
      </c>
      <c r="B21" s="148">
        <v>27</v>
      </c>
      <c r="C21" s="148">
        <v>13</v>
      </c>
      <c r="D21" s="149">
        <v>-51.85185241699219</v>
      </c>
      <c r="E21" s="148">
        <v>177</v>
      </c>
      <c r="F21" s="148">
        <v>88</v>
      </c>
      <c r="G21" s="149">
        <v>-50.28248596191406</v>
      </c>
      <c r="H21" s="150">
        <v>6.55555534362793</v>
      </c>
      <c r="I21" s="150">
        <v>6.769230842590332</v>
      </c>
      <c r="J21" s="146"/>
    </row>
    <row r="22" spans="1:10" ht="12">
      <c r="A22" s="147" t="s">
        <v>53</v>
      </c>
      <c r="B22" s="148">
        <v>5</v>
      </c>
      <c r="C22" s="148">
        <v>23</v>
      </c>
      <c r="D22" s="149">
        <v>360</v>
      </c>
      <c r="E22" s="148">
        <v>13</v>
      </c>
      <c r="F22" s="148">
        <v>64</v>
      </c>
      <c r="G22" s="149">
        <v>392.30767822265625</v>
      </c>
      <c r="H22" s="150">
        <v>2.5999999046325684</v>
      </c>
      <c r="I22" s="150">
        <v>2.7826087474823</v>
      </c>
      <c r="J22" s="146"/>
    </row>
    <row r="23" spans="1:10" ht="12">
      <c r="A23" s="147" t="s">
        <v>54</v>
      </c>
      <c r="B23" s="148">
        <v>7372</v>
      </c>
      <c r="C23" s="148">
        <v>7358</v>
      </c>
      <c r="D23" s="149">
        <v>-0.1899077594280243</v>
      </c>
      <c r="E23" s="148">
        <v>64182</v>
      </c>
      <c r="F23" s="148">
        <v>62555</v>
      </c>
      <c r="G23" s="149">
        <v>-2.5349786281585693</v>
      </c>
      <c r="H23" s="150">
        <v>8.706185340881348</v>
      </c>
      <c r="I23" s="150">
        <v>8.501630783081055</v>
      </c>
      <c r="J23" s="146"/>
    </row>
    <row r="24" spans="1:10" ht="12">
      <c r="A24" s="147" t="s">
        <v>55</v>
      </c>
      <c r="B24" s="148">
        <v>1284</v>
      </c>
      <c r="C24" s="148">
        <v>1029</v>
      </c>
      <c r="D24" s="149">
        <v>-19.859813690185547</v>
      </c>
      <c r="E24" s="148">
        <v>5484</v>
      </c>
      <c r="F24" s="148">
        <v>4367</v>
      </c>
      <c r="G24" s="149">
        <v>-20.368343353271484</v>
      </c>
      <c r="H24" s="150">
        <v>4.2710280418396</v>
      </c>
      <c r="I24" s="150">
        <v>4.243926048278809</v>
      </c>
      <c r="J24" s="146"/>
    </row>
    <row r="25" spans="1:10" ht="12">
      <c r="A25" s="147" t="s">
        <v>56</v>
      </c>
      <c r="B25" s="148">
        <v>78</v>
      </c>
      <c r="C25" s="148">
        <v>34</v>
      </c>
      <c r="D25" s="149">
        <v>-56.410255432128906</v>
      </c>
      <c r="E25" s="148">
        <v>130</v>
      </c>
      <c r="F25" s="148">
        <v>132</v>
      </c>
      <c r="G25" s="149">
        <v>1.5384615659713745</v>
      </c>
      <c r="H25" s="150">
        <v>1.6666666269302368</v>
      </c>
      <c r="I25" s="150">
        <v>3.882352828979492</v>
      </c>
      <c r="J25" s="146"/>
    </row>
    <row r="26" spans="1:10" ht="12">
      <c r="A26" s="147" t="s">
        <v>57</v>
      </c>
      <c r="B26" s="148">
        <v>1207</v>
      </c>
      <c r="C26" s="148">
        <v>1247</v>
      </c>
      <c r="D26" s="149">
        <v>3.3140015602111816</v>
      </c>
      <c r="E26" s="148">
        <v>6468</v>
      </c>
      <c r="F26" s="148">
        <v>6619</v>
      </c>
      <c r="G26" s="149">
        <v>2.3345701694488525</v>
      </c>
      <c r="H26" s="150">
        <v>5.35874080657959</v>
      </c>
      <c r="I26" s="150">
        <v>5.307939052581787</v>
      </c>
      <c r="J26" s="146"/>
    </row>
    <row r="27" spans="1:10" ht="12">
      <c r="A27" s="147" t="s">
        <v>58</v>
      </c>
      <c r="B27" s="148">
        <v>163</v>
      </c>
      <c r="C27" s="148">
        <v>246</v>
      </c>
      <c r="D27" s="149">
        <v>50.92024612426758</v>
      </c>
      <c r="E27" s="148">
        <v>640</v>
      </c>
      <c r="F27" s="148">
        <v>799</v>
      </c>
      <c r="G27" s="149">
        <v>24.84375</v>
      </c>
      <c r="H27" s="150">
        <v>3.9263803958892822</v>
      </c>
      <c r="I27" s="150">
        <v>3.247967481613159</v>
      </c>
      <c r="J27" s="146"/>
    </row>
    <row r="28" spans="1:10" ht="12">
      <c r="A28" s="147" t="s">
        <v>59</v>
      </c>
      <c r="B28" s="148">
        <v>148</v>
      </c>
      <c r="C28" s="148">
        <v>169</v>
      </c>
      <c r="D28" s="149">
        <v>14.189188957214355</v>
      </c>
      <c r="E28" s="148">
        <v>741</v>
      </c>
      <c r="F28" s="148">
        <v>597</v>
      </c>
      <c r="G28" s="149">
        <v>-19.433198928833008</v>
      </c>
      <c r="H28" s="150">
        <v>5.006756782531738</v>
      </c>
      <c r="I28" s="150">
        <v>3.5325443744659424</v>
      </c>
      <c r="J28" s="146"/>
    </row>
    <row r="29" spans="1:11" ht="12">
      <c r="A29" s="147" t="s">
        <v>60</v>
      </c>
      <c r="B29" s="148">
        <v>53</v>
      </c>
      <c r="C29" s="148">
        <v>49</v>
      </c>
      <c r="D29" s="149">
        <v>-7.5471696853637695</v>
      </c>
      <c r="E29" s="148">
        <v>104</v>
      </c>
      <c r="F29" s="148">
        <v>122</v>
      </c>
      <c r="G29" s="149">
        <v>17.30769157409668</v>
      </c>
      <c r="H29" s="150">
        <v>1.9622641801834106</v>
      </c>
      <c r="I29" s="150">
        <v>2.4897959232330322</v>
      </c>
      <c r="J29" s="146"/>
      <c r="K29" s="151"/>
    </row>
    <row r="30" spans="1:11" ht="12">
      <c r="A30" s="147" t="s">
        <v>61</v>
      </c>
      <c r="B30" s="148">
        <v>113</v>
      </c>
      <c r="C30" s="148">
        <v>128</v>
      </c>
      <c r="D30" s="149">
        <v>13.274335861206055</v>
      </c>
      <c r="E30" s="148">
        <v>340</v>
      </c>
      <c r="F30" s="148">
        <v>323</v>
      </c>
      <c r="G30" s="149">
        <v>-5</v>
      </c>
      <c r="H30" s="150">
        <v>3.008849620819092</v>
      </c>
      <c r="I30" s="150">
        <v>2.5234375</v>
      </c>
      <c r="J30" s="146"/>
      <c r="K30" s="151"/>
    </row>
    <row r="31" spans="1:11" ht="12">
      <c r="A31" s="147" t="s">
        <v>62</v>
      </c>
      <c r="B31" s="148">
        <v>619</v>
      </c>
      <c r="C31" s="148">
        <v>643</v>
      </c>
      <c r="D31" s="149">
        <v>3.8772213459014893</v>
      </c>
      <c r="E31" s="148">
        <v>1877</v>
      </c>
      <c r="F31" s="148">
        <v>2529</v>
      </c>
      <c r="G31" s="149">
        <v>34.73628234863281</v>
      </c>
      <c r="H31" s="150">
        <v>3.0323102474212646</v>
      </c>
      <c r="I31" s="150">
        <v>3.9331259727478027</v>
      </c>
      <c r="J31" s="146"/>
      <c r="K31" s="151"/>
    </row>
    <row r="32" spans="1:11" ht="12">
      <c r="A32" s="147" t="s">
        <v>63</v>
      </c>
      <c r="B32" s="148">
        <v>179</v>
      </c>
      <c r="C32" s="148">
        <v>218</v>
      </c>
      <c r="D32" s="149">
        <v>21.787710189819336</v>
      </c>
      <c r="E32" s="148">
        <v>705</v>
      </c>
      <c r="F32" s="148">
        <v>946</v>
      </c>
      <c r="G32" s="149">
        <v>34.18439865112305</v>
      </c>
      <c r="H32" s="150">
        <v>3.938547372817993</v>
      </c>
      <c r="I32" s="150">
        <v>4.339449405670166</v>
      </c>
      <c r="J32" s="146"/>
      <c r="K32" s="151"/>
    </row>
    <row r="33" spans="1:11" ht="12">
      <c r="A33" s="147" t="s">
        <v>64</v>
      </c>
      <c r="B33" s="148">
        <v>227</v>
      </c>
      <c r="C33" s="148">
        <v>337</v>
      </c>
      <c r="D33" s="149">
        <v>48.45814895629883</v>
      </c>
      <c r="E33" s="148">
        <v>747</v>
      </c>
      <c r="F33" s="148">
        <v>1014</v>
      </c>
      <c r="G33" s="149">
        <v>35.74297332763672</v>
      </c>
      <c r="H33" s="150">
        <v>3.2907488346099854</v>
      </c>
      <c r="I33" s="150">
        <v>3.008902072906494</v>
      </c>
      <c r="J33" s="146"/>
      <c r="K33" s="151"/>
    </row>
    <row r="34" spans="1:10" ht="12">
      <c r="A34" s="142" t="s">
        <v>65</v>
      </c>
      <c r="B34" s="143">
        <v>6877</v>
      </c>
      <c r="C34" s="143">
        <v>3318</v>
      </c>
      <c r="D34" s="144">
        <v>-51.75221633911133</v>
      </c>
      <c r="E34" s="143">
        <v>16529</v>
      </c>
      <c r="F34" s="143">
        <v>11280</v>
      </c>
      <c r="G34" s="144">
        <v>-31.75630760192871</v>
      </c>
      <c r="H34" s="145">
        <v>3.3996384143829346</v>
      </c>
      <c r="I34" s="145">
        <v>2.4035189151763916</v>
      </c>
      <c r="J34" s="146"/>
    </row>
    <row r="35" spans="1:10" ht="12">
      <c r="A35" s="147" t="s">
        <v>67</v>
      </c>
      <c r="B35" s="148">
        <v>5</v>
      </c>
      <c r="C35" s="148">
        <v>23</v>
      </c>
      <c r="D35" s="149">
        <v>360</v>
      </c>
      <c r="E35" s="148">
        <v>11</v>
      </c>
      <c r="F35" s="148">
        <v>117</v>
      </c>
      <c r="G35" s="149">
        <v>963.6363525390625</v>
      </c>
      <c r="H35" s="150">
        <v>2.200000047683716</v>
      </c>
      <c r="I35" s="150">
        <v>5.08695650100708</v>
      </c>
      <c r="J35" s="146"/>
    </row>
    <row r="36" spans="1:10" ht="12">
      <c r="A36" s="147" t="s">
        <v>68</v>
      </c>
      <c r="B36" s="148">
        <v>136</v>
      </c>
      <c r="C36" s="148">
        <v>244</v>
      </c>
      <c r="D36" s="149">
        <v>79.4117660522461</v>
      </c>
      <c r="E36" s="148">
        <v>853</v>
      </c>
      <c r="F36" s="148">
        <v>1399</v>
      </c>
      <c r="G36" s="149">
        <v>64.0093765258789</v>
      </c>
      <c r="H36" s="150">
        <v>6.272058963775635</v>
      </c>
      <c r="I36" s="150">
        <v>5.733606338500977</v>
      </c>
      <c r="J36" s="146"/>
    </row>
    <row r="37" spans="1:10" ht="12">
      <c r="A37" s="147" t="s">
        <v>69</v>
      </c>
      <c r="B37" s="148">
        <v>4812</v>
      </c>
      <c r="C37" s="148">
        <v>1810</v>
      </c>
      <c r="D37" s="149">
        <v>-62.385704040527344</v>
      </c>
      <c r="E37" s="148">
        <v>9384</v>
      </c>
      <c r="F37" s="148">
        <v>5377</v>
      </c>
      <c r="G37" s="149">
        <v>-42.700340270996094</v>
      </c>
      <c r="H37" s="150">
        <v>1.950124740600586</v>
      </c>
      <c r="I37" s="150">
        <v>2.9707181453704834</v>
      </c>
      <c r="J37" s="146"/>
    </row>
    <row r="38" spans="1:10" ht="12">
      <c r="A38" s="147" t="s">
        <v>70</v>
      </c>
      <c r="B38" s="148">
        <v>844</v>
      </c>
      <c r="C38" s="148">
        <v>708</v>
      </c>
      <c r="D38" s="149">
        <v>-16.113744735717773</v>
      </c>
      <c r="E38" s="148">
        <v>3368</v>
      </c>
      <c r="F38" s="148">
        <v>2604</v>
      </c>
      <c r="G38" s="149">
        <v>-22.684085845947266</v>
      </c>
      <c r="H38" s="150">
        <v>3.9905214309692383</v>
      </c>
      <c r="I38" s="150">
        <v>3.6779661178588867</v>
      </c>
      <c r="J38" s="146"/>
    </row>
    <row r="39" spans="1:10" ht="12">
      <c r="A39" s="147" t="s">
        <v>71</v>
      </c>
      <c r="B39" s="148">
        <v>247</v>
      </c>
      <c r="C39" s="148">
        <v>58</v>
      </c>
      <c r="D39" s="149">
        <v>-76.51821899414062</v>
      </c>
      <c r="E39" s="148">
        <v>533</v>
      </c>
      <c r="F39" s="148">
        <v>107</v>
      </c>
      <c r="G39" s="149">
        <v>-79.9249496459961</v>
      </c>
      <c r="H39" s="150">
        <v>2.1578948497772217</v>
      </c>
      <c r="I39" s="150">
        <v>1.8448275327682495</v>
      </c>
      <c r="J39" s="146"/>
    </row>
    <row r="40" spans="1:10" ht="12">
      <c r="A40" s="147" t="s">
        <v>72</v>
      </c>
      <c r="B40" s="148">
        <v>405</v>
      </c>
      <c r="C40" s="148">
        <v>298</v>
      </c>
      <c r="D40" s="149">
        <v>-26.419754028320312</v>
      </c>
      <c r="E40" s="148">
        <v>1296</v>
      </c>
      <c r="F40" s="148">
        <v>1162</v>
      </c>
      <c r="G40" s="149">
        <v>-10.339506149291992</v>
      </c>
      <c r="H40" s="150">
        <v>3.200000047683716</v>
      </c>
      <c r="I40" s="150">
        <v>3.8993289470672607</v>
      </c>
      <c r="J40" s="146"/>
    </row>
    <row r="41" spans="1:10" ht="12">
      <c r="A41" s="147" t="s">
        <v>73</v>
      </c>
      <c r="B41" s="148">
        <v>428</v>
      </c>
      <c r="C41" s="148">
        <v>177</v>
      </c>
      <c r="D41" s="149">
        <v>-58.644859313964844</v>
      </c>
      <c r="E41" s="148">
        <v>1084</v>
      </c>
      <c r="F41" s="148">
        <v>514</v>
      </c>
      <c r="G41" s="149">
        <v>-52.58302688598633</v>
      </c>
      <c r="H41" s="150">
        <v>2.532710313796997</v>
      </c>
      <c r="I41" s="150">
        <v>2.9039547443389893</v>
      </c>
      <c r="J41" s="146"/>
    </row>
    <row r="42" spans="1:10" s="135" customFormat="1" ht="12">
      <c r="A42" s="142" t="s">
        <v>74</v>
      </c>
      <c r="B42" s="143">
        <v>7489</v>
      </c>
      <c r="C42" s="143">
        <v>5637</v>
      </c>
      <c r="D42" s="144">
        <v>-24.729602813720703</v>
      </c>
      <c r="E42" s="143">
        <v>13707</v>
      </c>
      <c r="F42" s="143">
        <v>11090</v>
      </c>
      <c r="G42" s="144">
        <v>-19.09243392944336</v>
      </c>
      <c r="H42" s="145">
        <v>1.9673584699630737</v>
      </c>
      <c r="I42" s="145">
        <v>1.8302844762802124</v>
      </c>
      <c r="J42" s="152"/>
    </row>
    <row r="43" spans="1:10" s="135" customFormat="1" ht="12">
      <c r="A43" s="147" t="s">
        <v>75</v>
      </c>
      <c r="B43" s="148">
        <v>169</v>
      </c>
      <c r="C43" s="148">
        <v>206</v>
      </c>
      <c r="D43" s="149">
        <v>21.893491744995117</v>
      </c>
      <c r="E43" s="148">
        <v>707</v>
      </c>
      <c r="F43" s="148">
        <v>768</v>
      </c>
      <c r="G43" s="149">
        <v>8.628005981445312</v>
      </c>
      <c r="H43" s="150">
        <v>4.183432102203369</v>
      </c>
      <c r="I43" s="150">
        <v>3.7281553745269775</v>
      </c>
      <c r="J43" s="152"/>
    </row>
    <row r="44" spans="1:10" ht="12">
      <c r="A44" s="147" t="s">
        <v>76</v>
      </c>
      <c r="B44" s="148">
        <v>648</v>
      </c>
      <c r="C44" s="148">
        <v>662</v>
      </c>
      <c r="D44" s="149">
        <v>2.160493850708008</v>
      </c>
      <c r="E44" s="148">
        <v>3609</v>
      </c>
      <c r="F44" s="148">
        <v>1874</v>
      </c>
      <c r="G44" s="149">
        <v>-48.074256896972656</v>
      </c>
      <c r="H44" s="150">
        <v>5.56944465637207</v>
      </c>
      <c r="I44" s="150">
        <v>2.8308157920837402</v>
      </c>
      <c r="J44" s="146"/>
    </row>
    <row r="45" spans="1:10" ht="12">
      <c r="A45" s="147" t="s">
        <v>77</v>
      </c>
      <c r="B45" s="148">
        <v>0</v>
      </c>
      <c r="C45" s="148">
        <v>20</v>
      </c>
      <c r="D45" s="149" t="s">
        <v>27</v>
      </c>
      <c r="E45" s="148">
        <v>0</v>
      </c>
      <c r="F45" s="148">
        <v>52</v>
      </c>
      <c r="G45" s="149" t="s">
        <v>27</v>
      </c>
      <c r="H45" s="150" t="s">
        <v>27</v>
      </c>
      <c r="I45" s="150">
        <v>2.5999999046325684</v>
      </c>
      <c r="J45" s="146"/>
    </row>
    <row r="46" spans="1:10" ht="12">
      <c r="A46" s="147" t="s">
        <v>78</v>
      </c>
      <c r="B46" s="148">
        <v>12</v>
      </c>
      <c r="C46" s="148">
        <v>14</v>
      </c>
      <c r="D46" s="149">
        <v>16.66666603088379</v>
      </c>
      <c r="E46" s="148">
        <v>21</v>
      </c>
      <c r="F46" s="148">
        <v>17</v>
      </c>
      <c r="G46" s="149">
        <v>-19.047618865966797</v>
      </c>
      <c r="H46" s="150">
        <v>1.75</v>
      </c>
      <c r="I46" s="150">
        <v>1.2142857313156128</v>
      </c>
      <c r="J46" s="146"/>
    </row>
    <row r="47" spans="1:10" ht="12">
      <c r="A47" s="147" t="s">
        <v>79</v>
      </c>
      <c r="B47" s="148">
        <v>14</v>
      </c>
      <c r="C47" s="148">
        <v>12</v>
      </c>
      <c r="D47" s="149">
        <v>-14.285714149475098</v>
      </c>
      <c r="E47" s="148">
        <v>78</v>
      </c>
      <c r="F47" s="148">
        <v>32</v>
      </c>
      <c r="G47" s="149">
        <v>-58.97435760498047</v>
      </c>
      <c r="H47" s="150">
        <v>5.5714287757873535</v>
      </c>
      <c r="I47" s="150">
        <v>2.6666667461395264</v>
      </c>
      <c r="J47" s="146"/>
    </row>
    <row r="48" spans="1:10" ht="12">
      <c r="A48" s="147" t="s">
        <v>80</v>
      </c>
      <c r="B48" s="148">
        <v>48</v>
      </c>
      <c r="C48" s="148">
        <v>83</v>
      </c>
      <c r="D48" s="149">
        <v>72.91666412353516</v>
      </c>
      <c r="E48" s="148">
        <v>85</v>
      </c>
      <c r="F48" s="148">
        <v>495</v>
      </c>
      <c r="G48" s="149">
        <v>482.3529357910156</v>
      </c>
      <c r="H48" s="150">
        <v>1.7708333730697632</v>
      </c>
      <c r="I48" s="150">
        <v>5.963855266571045</v>
      </c>
      <c r="J48" s="146"/>
    </row>
    <row r="49" spans="1:10" ht="12">
      <c r="A49" s="147" t="s">
        <v>81</v>
      </c>
      <c r="B49" s="148">
        <v>27</v>
      </c>
      <c r="C49" s="148">
        <v>20</v>
      </c>
      <c r="D49" s="149">
        <v>-25.925926208496094</v>
      </c>
      <c r="E49" s="148">
        <v>82</v>
      </c>
      <c r="F49" s="148">
        <v>104</v>
      </c>
      <c r="G49" s="149">
        <v>26.829267501831055</v>
      </c>
      <c r="H49" s="150">
        <v>3.0370371341705322</v>
      </c>
      <c r="I49" s="150">
        <v>5.199999809265137</v>
      </c>
      <c r="J49" s="146"/>
    </row>
    <row r="50" spans="1:10" ht="12">
      <c r="A50" s="147" t="s">
        <v>82</v>
      </c>
      <c r="B50" s="148">
        <v>74</v>
      </c>
      <c r="C50" s="148">
        <v>33</v>
      </c>
      <c r="D50" s="149">
        <v>-55.4054069519043</v>
      </c>
      <c r="E50" s="148">
        <v>163</v>
      </c>
      <c r="F50" s="148">
        <v>92</v>
      </c>
      <c r="G50" s="149">
        <v>-43.55828094482422</v>
      </c>
      <c r="H50" s="150">
        <v>2.202702760696411</v>
      </c>
      <c r="I50" s="150">
        <v>2.7878787517547607</v>
      </c>
      <c r="J50" s="146"/>
    </row>
    <row r="51" spans="1:10" ht="12">
      <c r="A51" s="147" t="s">
        <v>83</v>
      </c>
      <c r="B51" s="148">
        <v>428</v>
      </c>
      <c r="C51" s="148">
        <v>209</v>
      </c>
      <c r="D51" s="149">
        <v>-51.1682243347168</v>
      </c>
      <c r="E51" s="148">
        <v>719</v>
      </c>
      <c r="F51" s="148">
        <v>345</v>
      </c>
      <c r="G51" s="149">
        <v>-52.01668930053711</v>
      </c>
      <c r="H51" s="150">
        <v>1.6799064874649048</v>
      </c>
      <c r="I51" s="150">
        <v>1.6507177352905273</v>
      </c>
      <c r="J51" s="146"/>
    </row>
    <row r="52" spans="1:10" ht="12">
      <c r="A52" s="147" t="s">
        <v>84</v>
      </c>
      <c r="B52" s="148">
        <v>82</v>
      </c>
      <c r="C52" s="148">
        <v>73</v>
      </c>
      <c r="D52" s="149">
        <v>-10.97560977935791</v>
      </c>
      <c r="E52" s="148">
        <v>140</v>
      </c>
      <c r="F52" s="148">
        <v>169</v>
      </c>
      <c r="G52" s="149">
        <v>20.714284896850586</v>
      </c>
      <c r="H52" s="150">
        <v>1.7073171138763428</v>
      </c>
      <c r="I52" s="150">
        <v>2.315068483352661</v>
      </c>
      <c r="J52" s="146"/>
    </row>
    <row r="53" spans="1:11" ht="12">
      <c r="A53" s="147" t="s">
        <v>85</v>
      </c>
      <c r="B53" s="148">
        <v>0</v>
      </c>
      <c r="C53" s="148">
        <v>75</v>
      </c>
      <c r="D53" s="149" t="s">
        <v>27</v>
      </c>
      <c r="E53" s="148">
        <v>0</v>
      </c>
      <c r="F53" s="148">
        <v>80</v>
      </c>
      <c r="G53" s="149" t="s">
        <v>27</v>
      </c>
      <c r="H53" s="150" t="s">
        <v>27</v>
      </c>
      <c r="I53" s="150">
        <v>1.0666667222976685</v>
      </c>
      <c r="J53" s="146"/>
      <c r="K53" s="151"/>
    </row>
    <row r="54" spans="1:11" ht="12">
      <c r="A54" s="147" t="s">
        <v>86</v>
      </c>
      <c r="B54" s="148">
        <v>4555</v>
      </c>
      <c r="C54" s="148">
        <v>2213</v>
      </c>
      <c r="D54" s="149">
        <v>-51.4160270690918</v>
      </c>
      <c r="E54" s="148">
        <v>4599</v>
      </c>
      <c r="F54" s="148">
        <v>2503</v>
      </c>
      <c r="G54" s="149">
        <v>-45.57512664794922</v>
      </c>
      <c r="H54" s="150">
        <v>1.009659767150879</v>
      </c>
      <c r="I54" s="150">
        <v>1.131043791770935</v>
      </c>
      <c r="J54" s="146"/>
      <c r="K54" s="151"/>
    </row>
    <row r="55" spans="1:9" ht="12">
      <c r="A55" s="147" t="s">
        <v>87</v>
      </c>
      <c r="B55" s="148">
        <v>643</v>
      </c>
      <c r="C55" s="148">
        <v>1030</v>
      </c>
      <c r="D55" s="149">
        <v>60.18662643432617</v>
      </c>
      <c r="E55" s="148">
        <v>1255</v>
      </c>
      <c r="F55" s="148">
        <v>2403</v>
      </c>
      <c r="G55" s="149">
        <v>91.47410583496094</v>
      </c>
      <c r="H55" s="150">
        <v>1.9517885446548462</v>
      </c>
      <c r="I55" s="150">
        <v>2.333009719848633</v>
      </c>
    </row>
    <row r="56" spans="1:11" ht="12">
      <c r="A56" s="147" t="s">
        <v>88</v>
      </c>
      <c r="B56" s="148">
        <v>125</v>
      </c>
      <c r="C56" s="148">
        <v>70</v>
      </c>
      <c r="D56" s="149">
        <v>-44</v>
      </c>
      <c r="E56" s="148">
        <v>461</v>
      </c>
      <c r="F56" s="148">
        <v>153</v>
      </c>
      <c r="G56" s="149">
        <v>-66.811279296875</v>
      </c>
      <c r="H56" s="150">
        <v>3.687999963760376</v>
      </c>
      <c r="I56" s="150">
        <v>2.1857142448425293</v>
      </c>
      <c r="J56" s="151"/>
      <c r="K56" s="151"/>
    </row>
    <row r="57" spans="1:9" ht="12">
      <c r="A57" s="147" t="s">
        <v>89</v>
      </c>
      <c r="B57" s="148">
        <v>391</v>
      </c>
      <c r="C57" s="148">
        <v>663</v>
      </c>
      <c r="D57" s="149">
        <v>69.56521606445312</v>
      </c>
      <c r="E57" s="148">
        <v>501</v>
      </c>
      <c r="F57" s="148">
        <v>993</v>
      </c>
      <c r="G57" s="149">
        <v>98.2035903930664</v>
      </c>
      <c r="H57" s="150">
        <v>1.281329870223999</v>
      </c>
      <c r="I57" s="150">
        <v>1.4977375268936157</v>
      </c>
    </row>
    <row r="58" spans="1:9" ht="12">
      <c r="A58" s="147" t="s">
        <v>90</v>
      </c>
      <c r="B58" s="148">
        <v>1</v>
      </c>
      <c r="C58" s="148">
        <v>28</v>
      </c>
      <c r="D58" s="149">
        <v>2700</v>
      </c>
      <c r="E58" s="148">
        <v>2</v>
      </c>
      <c r="F58" s="148">
        <v>163</v>
      </c>
      <c r="G58" s="149">
        <v>8050</v>
      </c>
      <c r="H58" s="150">
        <v>2</v>
      </c>
      <c r="I58" s="150">
        <v>5.8214287757873535</v>
      </c>
    </row>
    <row r="59" spans="1:9" ht="12">
      <c r="A59" s="147" t="s">
        <v>91</v>
      </c>
      <c r="B59" s="148">
        <v>18</v>
      </c>
      <c r="C59" s="148">
        <v>26</v>
      </c>
      <c r="D59" s="149">
        <v>44.44444274902344</v>
      </c>
      <c r="E59" s="148">
        <v>45</v>
      </c>
      <c r="F59" s="148">
        <v>63</v>
      </c>
      <c r="G59" s="149">
        <v>40</v>
      </c>
      <c r="H59" s="150">
        <v>2.5</v>
      </c>
      <c r="I59" s="150">
        <v>2.423076868057251</v>
      </c>
    </row>
    <row r="60" spans="1:9" ht="12">
      <c r="A60" s="147" t="s">
        <v>92</v>
      </c>
      <c r="B60" s="148">
        <v>37</v>
      </c>
      <c r="C60" s="148">
        <v>14</v>
      </c>
      <c r="D60" s="149">
        <v>-62.16216278076172</v>
      </c>
      <c r="E60" s="148">
        <v>142</v>
      </c>
      <c r="F60" s="148">
        <v>23</v>
      </c>
      <c r="G60" s="149">
        <v>-83.80281829833984</v>
      </c>
      <c r="H60" s="150">
        <v>3.8378379344940186</v>
      </c>
      <c r="I60" s="150">
        <v>1.6428571939468384</v>
      </c>
    </row>
    <row r="61" spans="1:9" ht="12">
      <c r="A61" s="147" t="s">
        <v>93</v>
      </c>
      <c r="B61" s="148">
        <v>16</v>
      </c>
      <c r="C61" s="148">
        <v>12</v>
      </c>
      <c r="D61" s="149">
        <v>-25</v>
      </c>
      <c r="E61" s="148">
        <v>53</v>
      </c>
      <c r="F61" s="148">
        <v>37</v>
      </c>
      <c r="G61" s="149">
        <v>-30.188678741455078</v>
      </c>
      <c r="H61" s="150">
        <v>3.3125</v>
      </c>
      <c r="I61" s="150">
        <v>3.0833332538604736</v>
      </c>
    </row>
    <row r="62" spans="1:9" ht="12">
      <c r="A62" s="147" t="s">
        <v>94</v>
      </c>
      <c r="B62" s="148">
        <v>166</v>
      </c>
      <c r="C62" s="148">
        <v>151</v>
      </c>
      <c r="D62" s="149">
        <v>-9.036144256591797</v>
      </c>
      <c r="E62" s="148">
        <v>922</v>
      </c>
      <c r="F62" s="148">
        <v>644</v>
      </c>
      <c r="G62" s="149">
        <v>-30.151844024658203</v>
      </c>
      <c r="H62" s="150">
        <v>5.5542168617248535</v>
      </c>
      <c r="I62" s="150">
        <v>4.2649006843566895</v>
      </c>
    </row>
    <row r="63" spans="1:9" ht="12">
      <c r="A63" s="147" t="s">
        <v>95</v>
      </c>
      <c r="B63" s="148">
        <v>30</v>
      </c>
      <c r="C63" s="148">
        <v>23</v>
      </c>
      <c r="D63" s="149">
        <v>-23.33333396911621</v>
      </c>
      <c r="E63" s="148">
        <v>112</v>
      </c>
      <c r="F63" s="148">
        <v>80</v>
      </c>
      <c r="G63" s="149">
        <v>-28.571428298950195</v>
      </c>
      <c r="H63" s="150">
        <v>3.7333333492279053</v>
      </c>
      <c r="I63" s="150">
        <v>3.4782607555389404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5</v>
      </c>
      <c r="C65" s="148">
        <v>0</v>
      </c>
      <c r="D65" s="149">
        <v>-100</v>
      </c>
      <c r="E65" s="148">
        <v>11</v>
      </c>
      <c r="F65" s="148">
        <v>0</v>
      </c>
      <c r="G65" s="149">
        <v>-100</v>
      </c>
      <c r="H65" s="150">
        <v>2.200000047683716</v>
      </c>
      <c r="I65" s="150" t="s">
        <v>27</v>
      </c>
    </row>
    <row r="66" spans="1:9" ht="12">
      <c r="A66" s="142" t="s">
        <v>98</v>
      </c>
      <c r="B66" s="143">
        <v>37349</v>
      </c>
      <c r="C66" s="143">
        <v>32902</v>
      </c>
      <c r="D66" s="144">
        <v>-11.906610488891602</v>
      </c>
      <c r="E66" s="143">
        <v>170353</v>
      </c>
      <c r="F66" s="143">
        <v>163885</v>
      </c>
      <c r="G66" s="144">
        <v>-3.7968218326568604</v>
      </c>
      <c r="H66" s="145">
        <v>4.561112880706787</v>
      </c>
      <c r="I66" s="145">
        <v>4.981004238128662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158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1484</v>
      </c>
      <c r="C6" s="143">
        <v>1566</v>
      </c>
      <c r="D6" s="144">
        <v>5.525606632232666</v>
      </c>
      <c r="E6" s="143">
        <v>5367</v>
      </c>
      <c r="F6" s="143">
        <v>5782</v>
      </c>
      <c r="G6" s="144">
        <v>7.732439041137695</v>
      </c>
      <c r="H6" s="145">
        <v>3.692209482192993</v>
      </c>
      <c r="I6" s="145">
        <v>3.616576910018921</v>
      </c>
      <c r="J6" s="146"/>
    </row>
    <row r="7" spans="1:10" ht="12">
      <c r="A7" s="147" t="s">
        <v>39</v>
      </c>
      <c r="B7" s="148">
        <v>47</v>
      </c>
      <c r="C7" s="148">
        <v>86</v>
      </c>
      <c r="D7" s="149">
        <v>82.97872161865234</v>
      </c>
      <c r="E7" s="148">
        <v>116</v>
      </c>
      <c r="F7" s="148">
        <v>205</v>
      </c>
      <c r="G7" s="149">
        <v>76.72413635253906</v>
      </c>
      <c r="H7" s="150">
        <v>2.4680850505828857</v>
      </c>
      <c r="I7" s="150">
        <v>2.383720874786377</v>
      </c>
      <c r="J7" s="146"/>
    </row>
    <row r="8" spans="1:10" ht="12">
      <c r="A8" s="147" t="s">
        <v>40</v>
      </c>
      <c r="B8" s="148">
        <v>60</v>
      </c>
      <c r="C8" s="148">
        <v>42</v>
      </c>
      <c r="D8" s="149">
        <v>-30</v>
      </c>
      <c r="E8" s="148">
        <v>139</v>
      </c>
      <c r="F8" s="148">
        <v>128</v>
      </c>
      <c r="G8" s="149">
        <v>-7.913669109344482</v>
      </c>
      <c r="H8" s="150">
        <v>2.316666603088379</v>
      </c>
      <c r="I8" s="150">
        <v>3.047619104385376</v>
      </c>
      <c r="J8" s="146"/>
    </row>
    <row r="9" spans="1:10" ht="12">
      <c r="A9" s="147" t="s">
        <v>41</v>
      </c>
      <c r="B9" s="148">
        <v>9</v>
      </c>
      <c r="C9" s="148">
        <v>2</v>
      </c>
      <c r="D9" s="149">
        <v>-77.77777862548828</v>
      </c>
      <c r="E9" s="148">
        <v>20</v>
      </c>
      <c r="F9" s="148">
        <v>7</v>
      </c>
      <c r="G9" s="149">
        <v>-65</v>
      </c>
      <c r="H9" s="150">
        <v>2.222222328186035</v>
      </c>
      <c r="I9" s="150">
        <v>3.5</v>
      </c>
      <c r="J9" s="146"/>
    </row>
    <row r="10" spans="1:10" ht="12">
      <c r="A10" s="147" t="s">
        <v>42</v>
      </c>
      <c r="B10" s="148">
        <v>6</v>
      </c>
      <c r="C10" s="148">
        <v>1</v>
      </c>
      <c r="D10" s="149">
        <v>-83.33333587646484</v>
      </c>
      <c r="E10" s="148">
        <v>42</v>
      </c>
      <c r="F10" s="148">
        <v>3</v>
      </c>
      <c r="G10" s="149">
        <v>-92.85713958740234</v>
      </c>
      <c r="H10" s="150">
        <v>7</v>
      </c>
      <c r="I10" s="150">
        <v>3</v>
      </c>
      <c r="J10" s="146"/>
    </row>
    <row r="11" spans="1:10" ht="12">
      <c r="A11" s="147" t="s">
        <v>66</v>
      </c>
      <c r="B11" s="148">
        <v>6</v>
      </c>
      <c r="C11" s="148">
        <v>9</v>
      </c>
      <c r="D11" s="149">
        <v>50</v>
      </c>
      <c r="E11" s="148">
        <v>6</v>
      </c>
      <c r="F11" s="148">
        <v>25</v>
      </c>
      <c r="G11" s="149">
        <v>316.6666564941406</v>
      </c>
      <c r="H11" s="150">
        <v>1</v>
      </c>
      <c r="I11" s="150">
        <v>2.777777671813965</v>
      </c>
      <c r="J11" s="146"/>
    </row>
    <row r="12" spans="1:10" ht="12">
      <c r="A12" s="147" t="s">
        <v>43</v>
      </c>
      <c r="B12" s="148">
        <v>46</v>
      </c>
      <c r="C12" s="148">
        <v>36</v>
      </c>
      <c r="D12" s="149">
        <v>-21.7391300201416</v>
      </c>
      <c r="E12" s="148">
        <v>97</v>
      </c>
      <c r="F12" s="148">
        <v>85</v>
      </c>
      <c r="G12" s="149">
        <v>-12.371133804321289</v>
      </c>
      <c r="H12" s="150">
        <v>2.1086957454681396</v>
      </c>
      <c r="I12" s="150">
        <v>2.3611111640930176</v>
      </c>
      <c r="J12" s="146"/>
    </row>
    <row r="13" spans="1:10" ht="12">
      <c r="A13" s="147" t="s">
        <v>44</v>
      </c>
      <c r="B13" s="148">
        <v>1</v>
      </c>
      <c r="C13" s="148">
        <v>5</v>
      </c>
      <c r="D13" s="149">
        <v>400</v>
      </c>
      <c r="E13" s="148">
        <v>1</v>
      </c>
      <c r="F13" s="148">
        <v>16</v>
      </c>
      <c r="G13" s="149">
        <v>1500</v>
      </c>
      <c r="H13" s="150">
        <v>1</v>
      </c>
      <c r="I13" s="150">
        <v>3.200000047683716</v>
      </c>
      <c r="J13" s="146"/>
    </row>
    <row r="14" spans="1:10" ht="12">
      <c r="A14" s="147" t="s">
        <v>45</v>
      </c>
      <c r="B14" s="148">
        <v>12</v>
      </c>
      <c r="C14" s="148">
        <v>26</v>
      </c>
      <c r="D14" s="149">
        <v>116.66666412353516</v>
      </c>
      <c r="E14" s="148">
        <v>20</v>
      </c>
      <c r="F14" s="148">
        <v>60</v>
      </c>
      <c r="G14" s="149">
        <v>200</v>
      </c>
      <c r="H14" s="150">
        <v>1.6666666269302368</v>
      </c>
      <c r="I14" s="150">
        <v>2.307692289352417</v>
      </c>
      <c r="J14" s="146"/>
    </row>
    <row r="15" spans="1:10" ht="12">
      <c r="A15" s="147" t="s">
        <v>46</v>
      </c>
      <c r="B15" s="148">
        <v>153</v>
      </c>
      <c r="C15" s="148">
        <v>146</v>
      </c>
      <c r="D15" s="149">
        <v>-4.5751633644104</v>
      </c>
      <c r="E15" s="148">
        <v>501</v>
      </c>
      <c r="F15" s="148">
        <v>496</v>
      </c>
      <c r="G15" s="149">
        <v>-0.9980040192604065</v>
      </c>
      <c r="H15" s="150">
        <v>3.274509906768799</v>
      </c>
      <c r="I15" s="150">
        <v>3.3972601890563965</v>
      </c>
      <c r="J15" s="146"/>
    </row>
    <row r="16" spans="1:10" ht="12">
      <c r="A16" s="147" t="s">
        <v>47</v>
      </c>
      <c r="B16" s="148">
        <v>115</v>
      </c>
      <c r="C16" s="148">
        <v>133</v>
      </c>
      <c r="D16" s="149">
        <v>15.65217399597168</v>
      </c>
      <c r="E16" s="148">
        <v>218</v>
      </c>
      <c r="F16" s="148">
        <v>231</v>
      </c>
      <c r="G16" s="149">
        <v>5.9633026123046875</v>
      </c>
      <c r="H16" s="150">
        <v>1.895652174949646</v>
      </c>
      <c r="I16" s="150">
        <v>1.736842155456543</v>
      </c>
      <c r="J16" s="146"/>
    </row>
    <row r="17" spans="1:10" ht="12">
      <c r="A17" s="147" t="s">
        <v>48</v>
      </c>
      <c r="B17" s="148">
        <v>5</v>
      </c>
      <c r="C17" s="148">
        <v>8</v>
      </c>
      <c r="D17" s="149">
        <v>60</v>
      </c>
      <c r="E17" s="148">
        <v>17</v>
      </c>
      <c r="F17" s="148">
        <v>15</v>
      </c>
      <c r="G17" s="149">
        <v>-11.764705657958984</v>
      </c>
      <c r="H17" s="150">
        <v>3.4000000953674316</v>
      </c>
      <c r="I17" s="150">
        <v>1.875</v>
      </c>
      <c r="J17" s="146"/>
    </row>
    <row r="18" spans="1:10" ht="12">
      <c r="A18" s="147" t="s">
        <v>49</v>
      </c>
      <c r="B18" s="148">
        <v>55</v>
      </c>
      <c r="C18" s="148">
        <v>2</v>
      </c>
      <c r="D18" s="149">
        <v>-96.36363983154297</v>
      </c>
      <c r="E18" s="148">
        <v>185</v>
      </c>
      <c r="F18" s="148">
        <v>4</v>
      </c>
      <c r="G18" s="149">
        <v>-97.83783721923828</v>
      </c>
      <c r="H18" s="150">
        <v>3.3636362552642822</v>
      </c>
      <c r="I18" s="150">
        <v>2</v>
      </c>
      <c r="J18" s="146"/>
    </row>
    <row r="19" spans="1:10" ht="12">
      <c r="A19" s="147" t="s">
        <v>50</v>
      </c>
      <c r="B19" s="148">
        <v>4</v>
      </c>
      <c r="C19" s="148">
        <v>3</v>
      </c>
      <c r="D19" s="149">
        <v>-25</v>
      </c>
      <c r="E19" s="148">
        <v>10</v>
      </c>
      <c r="F19" s="148">
        <v>7</v>
      </c>
      <c r="G19" s="149">
        <v>-30</v>
      </c>
      <c r="H19" s="150">
        <v>2.5</v>
      </c>
      <c r="I19" s="150">
        <v>2.3333332538604736</v>
      </c>
      <c r="J19" s="146"/>
    </row>
    <row r="20" spans="1:10" ht="12">
      <c r="A20" s="147" t="s">
        <v>51</v>
      </c>
      <c r="B20" s="148">
        <v>3</v>
      </c>
      <c r="C20" s="148">
        <v>3</v>
      </c>
      <c r="D20" s="149">
        <v>0</v>
      </c>
      <c r="E20" s="148">
        <v>3</v>
      </c>
      <c r="F20" s="148">
        <v>5</v>
      </c>
      <c r="G20" s="149">
        <v>66.66666412353516</v>
      </c>
      <c r="H20" s="150">
        <v>1</v>
      </c>
      <c r="I20" s="150">
        <v>1.6666666269302368</v>
      </c>
      <c r="J20" s="146"/>
    </row>
    <row r="21" spans="1:10" ht="12">
      <c r="A21" s="147" t="s">
        <v>52</v>
      </c>
      <c r="B21" s="148">
        <v>4</v>
      </c>
      <c r="C21" s="148">
        <v>3</v>
      </c>
      <c r="D21" s="149">
        <v>-25</v>
      </c>
      <c r="E21" s="148">
        <v>10</v>
      </c>
      <c r="F21" s="148">
        <v>3</v>
      </c>
      <c r="G21" s="149">
        <v>-70</v>
      </c>
      <c r="H21" s="150">
        <v>2.5</v>
      </c>
      <c r="I21" s="150">
        <v>1</v>
      </c>
      <c r="J21" s="146"/>
    </row>
    <row r="22" spans="1:10" ht="12">
      <c r="A22" s="147" t="s">
        <v>53</v>
      </c>
      <c r="B22" s="148">
        <v>9</v>
      </c>
      <c r="C22" s="148">
        <v>5</v>
      </c>
      <c r="D22" s="149">
        <v>-44.44444274902344</v>
      </c>
      <c r="E22" s="148">
        <v>15</v>
      </c>
      <c r="F22" s="148">
        <v>10</v>
      </c>
      <c r="G22" s="149">
        <v>-33.33333206176758</v>
      </c>
      <c r="H22" s="150">
        <v>1.6666666269302368</v>
      </c>
      <c r="I22" s="150">
        <v>2</v>
      </c>
      <c r="J22" s="146"/>
    </row>
    <row r="23" spans="1:10" ht="12">
      <c r="A23" s="147" t="s">
        <v>54</v>
      </c>
      <c r="B23" s="148">
        <v>80</v>
      </c>
      <c r="C23" s="148">
        <v>84</v>
      </c>
      <c r="D23" s="149">
        <v>5</v>
      </c>
      <c r="E23" s="148">
        <v>132</v>
      </c>
      <c r="F23" s="148">
        <v>177</v>
      </c>
      <c r="G23" s="149">
        <v>34.09090805053711</v>
      </c>
      <c r="H23" s="150">
        <v>1.649999976158142</v>
      </c>
      <c r="I23" s="150">
        <v>2.107142925262451</v>
      </c>
      <c r="J23" s="146"/>
    </row>
    <row r="24" spans="1:10" ht="12">
      <c r="A24" s="147" t="s">
        <v>55</v>
      </c>
      <c r="B24" s="148">
        <v>424</v>
      </c>
      <c r="C24" s="148">
        <v>423</v>
      </c>
      <c r="D24" s="149">
        <v>-0.2358490526676178</v>
      </c>
      <c r="E24" s="148">
        <v>2371</v>
      </c>
      <c r="F24" s="148">
        <v>2394</v>
      </c>
      <c r="G24" s="149">
        <v>0.9700548052787781</v>
      </c>
      <c r="H24" s="150">
        <v>5.591980934143066</v>
      </c>
      <c r="I24" s="150">
        <v>5.659574508666992</v>
      </c>
      <c r="J24" s="146"/>
    </row>
    <row r="25" spans="1:10" ht="12">
      <c r="A25" s="147" t="s">
        <v>56</v>
      </c>
      <c r="B25" s="148">
        <v>4</v>
      </c>
      <c r="C25" s="148">
        <v>16</v>
      </c>
      <c r="D25" s="149">
        <v>300</v>
      </c>
      <c r="E25" s="148">
        <v>5</v>
      </c>
      <c r="F25" s="148">
        <v>38</v>
      </c>
      <c r="G25" s="149">
        <v>660</v>
      </c>
      <c r="H25" s="150">
        <v>1.25</v>
      </c>
      <c r="I25" s="150">
        <v>2.375</v>
      </c>
      <c r="J25" s="146"/>
    </row>
    <row r="26" spans="1:10" ht="12">
      <c r="A26" s="147" t="s">
        <v>57</v>
      </c>
      <c r="B26" s="148">
        <v>364</v>
      </c>
      <c r="C26" s="148">
        <v>396</v>
      </c>
      <c r="D26" s="149">
        <v>8.79120922088623</v>
      </c>
      <c r="E26" s="148">
        <v>1263</v>
      </c>
      <c r="F26" s="148">
        <v>1541</v>
      </c>
      <c r="G26" s="149">
        <v>22.011085510253906</v>
      </c>
      <c r="H26" s="150">
        <v>3.469780206680298</v>
      </c>
      <c r="I26" s="150">
        <v>3.891414165496826</v>
      </c>
      <c r="J26" s="146"/>
    </row>
    <row r="27" spans="1:10" ht="12">
      <c r="A27" s="147" t="s">
        <v>58</v>
      </c>
      <c r="B27" s="148">
        <v>11</v>
      </c>
      <c r="C27" s="148">
        <v>24</v>
      </c>
      <c r="D27" s="149">
        <v>118.18181610107422</v>
      </c>
      <c r="E27" s="148">
        <v>15</v>
      </c>
      <c r="F27" s="148">
        <v>37</v>
      </c>
      <c r="G27" s="149">
        <v>146.6666717529297</v>
      </c>
      <c r="H27" s="150">
        <v>1.3636363744735718</v>
      </c>
      <c r="I27" s="150">
        <v>1.5416666269302368</v>
      </c>
      <c r="J27" s="146"/>
    </row>
    <row r="28" spans="1:10" ht="12">
      <c r="A28" s="147" t="s">
        <v>59</v>
      </c>
      <c r="B28" s="148">
        <v>15</v>
      </c>
      <c r="C28" s="148">
        <v>24</v>
      </c>
      <c r="D28" s="149">
        <v>60</v>
      </c>
      <c r="E28" s="148">
        <v>46</v>
      </c>
      <c r="F28" s="148">
        <v>59</v>
      </c>
      <c r="G28" s="149">
        <v>28.2608699798584</v>
      </c>
      <c r="H28" s="150">
        <v>3.066666603088379</v>
      </c>
      <c r="I28" s="150">
        <v>2.4583332538604736</v>
      </c>
      <c r="J28" s="146"/>
    </row>
    <row r="29" spans="1:11" ht="12">
      <c r="A29" s="147" t="s">
        <v>60</v>
      </c>
      <c r="B29" s="148">
        <v>2</v>
      </c>
      <c r="C29" s="148">
        <v>2</v>
      </c>
      <c r="D29" s="149">
        <v>0</v>
      </c>
      <c r="E29" s="148">
        <v>13</v>
      </c>
      <c r="F29" s="148">
        <v>4</v>
      </c>
      <c r="G29" s="149">
        <v>-69.23076629638672</v>
      </c>
      <c r="H29" s="150">
        <v>6.5</v>
      </c>
      <c r="I29" s="150">
        <v>2</v>
      </c>
      <c r="J29" s="146"/>
      <c r="K29" s="151"/>
    </row>
    <row r="30" spans="1:11" ht="12">
      <c r="A30" s="147" t="s">
        <v>61</v>
      </c>
      <c r="B30" s="148">
        <v>6</v>
      </c>
      <c r="C30" s="148">
        <v>21</v>
      </c>
      <c r="D30" s="149">
        <v>250</v>
      </c>
      <c r="E30" s="148">
        <v>14</v>
      </c>
      <c r="F30" s="148">
        <v>62</v>
      </c>
      <c r="G30" s="149">
        <v>342.8571472167969</v>
      </c>
      <c r="H30" s="150">
        <v>2.3333332538604736</v>
      </c>
      <c r="I30" s="150">
        <v>2.952380895614624</v>
      </c>
      <c r="J30" s="146"/>
      <c r="K30" s="151"/>
    </row>
    <row r="31" spans="1:11" ht="12">
      <c r="A31" s="147" t="s">
        <v>62</v>
      </c>
      <c r="B31" s="148">
        <v>22</v>
      </c>
      <c r="C31" s="148">
        <v>51</v>
      </c>
      <c r="D31" s="149">
        <v>131.81817626953125</v>
      </c>
      <c r="E31" s="148">
        <v>52</v>
      </c>
      <c r="F31" s="148">
        <v>137</v>
      </c>
      <c r="G31" s="149">
        <v>163.46153259277344</v>
      </c>
      <c r="H31" s="150">
        <v>2.3636362552642822</v>
      </c>
      <c r="I31" s="150">
        <v>2.686274528503418</v>
      </c>
      <c r="J31" s="146"/>
      <c r="K31" s="151"/>
    </row>
    <row r="32" spans="1:11" ht="12">
      <c r="A32" s="147" t="s">
        <v>63</v>
      </c>
      <c r="B32" s="148">
        <v>19</v>
      </c>
      <c r="C32" s="148">
        <v>15</v>
      </c>
      <c r="D32" s="149">
        <v>-21.052631378173828</v>
      </c>
      <c r="E32" s="148">
        <v>48</v>
      </c>
      <c r="F32" s="148">
        <v>33</v>
      </c>
      <c r="G32" s="149">
        <v>-31.25</v>
      </c>
      <c r="H32" s="150">
        <v>2.526315689086914</v>
      </c>
      <c r="I32" s="150">
        <v>2.200000047683716</v>
      </c>
      <c r="J32" s="146"/>
      <c r="K32" s="151"/>
    </row>
    <row r="33" spans="1:11" ht="12">
      <c r="A33" s="147" t="s">
        <v>64</v>
      </c>
      <c r="B33" s="148">
        <v>2</v>
      </c>
      <c r="C33" s="148">
        <v>0</v>
      </c>
      <c r="D33" s="149">
        <v>-100</v>
      </c>
      <c r="E33" s="148">
        <v>8</v>
      </c>
      <c r="F33" s="148">
        <v>0</v>
      </c>
      <c r="G33" s="149">
        <v>-100</v>
      </c>
      <c r="H33" s="150">
        <v>4</v>
      </c>
      <c r="I33" s="150" t="s">
        <v>27</v>
      </c>
      <c r="J33" s="146"/>
      <c r="K33" s="151"/>
    </row>
    <row r="34" spans="1:10" ht="12">
      <c r="A34" s="142" t="s">
        <v>65</v>
      </c>
      <c r="B34" s="143">
        <v>181</v>
      </c>
      <c r="C34" s="143">
        <v>166</v>
      </c>
      <c r="D34" s="144">
        <v>-8.28729248046875</v>
      </c>
      <c r="E34" s="143">
        <v>462</v>
      </c>
      <c r="F34" s="143">
        <v>353</v>
      </c>
      <c r="G34" s="144">
        <v>-23.59307289123535</v>
      </c>
      <c r="H34" s="145">
        <v>2.1265060901641846</v>
      </c>
      <c r="I34" s="145">
        <v>2.5524861812591553</v>
      </c>
      <c r="J34" s="146"/>
    </row>
    <row r="35" spans="1:10" ht="12">
      <c r="A35" s="147" t="s">
        <v>67</v>
      </c>
      <c r="B35" s="148">
        <v>1</v>
      </c>
      <c r="C35" s="148">
        <v>4</v>
      </c>
      <c r="D35" s="149">
        <v>300</v>
      </c>
      <c r="E35" s="148">
        <v>2</v>
      </c>
      <c r="F35" s="148">
        <v>16</v>
      </c>
      <c r="G35" s="149">
        <v>700</v>
      </c>
      <c r="H35" s="150">
        <v>2</v>
      </c>
      <c r="I35" s="150">
        <v>4</v>
      </c>
      <c r="J35" s="146"/>
    </row>
    <row r="36" spans="1:10" ht="12">
      <c r="A36" s="147" t="s">
        <v>68</v>
      </c>
      <c r="B36" s="148">
        <v>4</v>
      </c>
      <c r="C36" s="148">
        <v>9</v>
      </c>
      <c r="D36" s="149">
        <v>125</v>
      </c>
      <c r="E36" s="148">
        <v>12</v>
      </c>
      <c r="F36" s="148">
        <v>26</v>
      </c>
      <c r="G36" s="149">
        <v>116.66666412353516</v>
      </c>
      <c r="H36" s="150">
        <v>3</v>
      </c>
      <c r="I36" s="150">
        <v>2.8888888359069824</v>
      </c>
      <c r="J36" s="146"/>
    </row>
    <row r="37" spans="1:10" ht="12">
      <c r="A37" s="147" t="s">
        <v>69</v>
      </c>
      <c r="B37" s="148">
        <v>51</v>
      </c>
      <c r="C37" s="148">
        <v>74</v>
      </c>
      <c r="D37" s="149">
        <v>45.09803771972656</v>
      </c>
      <c r="E37" s="148">
        <v>120</v>
      </c>
      <c r="F37" s="148">
        <v>160</v>
      </c>
      <c r="G37" s="149">
        <v>33.33333206176758</v>
      </c>
      <c r="H37" s="150">
        <v>2.3529412746429443</v>
      </c>
      <c r="I37" s="150">
        <v>2.1621620655059814</v>
      </c>
      <c r="J37" s="146"/>
    </row>
    <row r="38" spans="1:10" ht="12">
      <c r="A38" s="147" t="s">
        <v>70</v>
      </c>
      <c r="B38" s="148">
        <v>60</v>
      </c>
      <c r="C38" s="148">
        <v>34</v>
      </c>
      <c r="D38" s="149">
        <v>-43.33333206176758</v>
      </c>
      <c r="E38" s="148">
        <v>142</v>
      </c>
      <c r="F38" s="148">
        <v>57</v>
      </c>
      <c r="G38" s="149">
        <v>-59.859153747558594</v>
      </c>
      <c r="H38" s="150">
        <v>2.366666555404663</v>
      </c>
      <c r="I38" s="150">
        <v>1.6764706373214722</v>
      </c>
      <c r="J38" s="146"/>
    </row>
    <row r="39" spans="1:10" ht="12">
      <c r="A39" s="147" t="s">
        <v>71</v>
      </c>
      <c r="B39" s="148">
        <v>0</v>
      </c>
      <c r="C39" s="148">
        <v>3</v>
      </c>
      <c r="D39" s="149" t="s">
        <v>27</v>
      </c>
      <c r="E39" s="148">
        <v>0</v>
      </c>
      <c r="F39" s="148">
        <v>6</v>
      </c>
      <c r="G39" s="149" t="s">
        <v>27</v>
      </c>
      <c r="H39" s="150" t="s">
        <v>27</v>
      </c>
      <c r="I39" s="150">
        <v>2</v>
      </c>
      <c r="J39" s="146"/>
    </row>
    <row r="40" spans="1:10" ht="12">
      <c r="A40" s="147" t="s">
        <v>72</v>
      </c>
      <c r="B40" s="148">
        <v>5</v>
      </c>
      <c r="C40" s="148">
        <v>11</v>
      </c>
      <c r="D40" s="149">
        <v>120</v>
      </c>
      <c r="E40" s="148">
        <v>9</v>
      </c>
      <c r="F40" s="148">
        <v>21</v>
      </c>
      <c r="G40" s="149">
        <v>133.3333282470703</v>
      </c>
      <c r="H40" s="150">
        <v>1.7999999523162842</v>
      </c>
      <c r="I40" s="150">
        <v>1.9090908765792847</v>
      </c>
      <c r="J40" s="146"/>
    </row>
    <row r="41" spans="1:10" ht="12">
      <c r="A41" s="147" t="s">
        <v>73</v>
      </c>
      <c r="B41" s="148">
        <v>60</v>
      </c>
      <c r="C41" s="148">
        <v>31</v>
      </c>
      <c r="D41" s="149">
        <v>-48.33333206176758</v>
      </c>
      <c r="E41" s="148">
        <v>177</v>
      </c>
      <c r="F41" s="148">
        <v>67</v>
      </c>
      <c r="G41" s="149">
        <v>-62.14689254760742</v>
      </c>
      <c r="H41" s="150">
        <v>2.950000047683716</v>
      </c>
      <c r="I41" s="150">
        <v>2.161290407180786</v>
      </c>
      <c r="J41" s="146"/>
    </row>
    <row r="42" spans="1:10" s="135" customFormat="1" ht="12">
      <c r="A42" s="142" t="s">
        <v>74</v>
      </c>
      <c r="B42" s="143">
        <v>396</v>
      </c>
      <c r="C42" s="143">
        <v>422</v>
      </c>
      <c r="D42" s="144">
        <v>6.565656661987305</v>
      </c>
      <c r="E42" s="143">
        <v>1167</v>
      </c>
      <c r="F42" s="143">
        <v>970</v>
      </c>
      <c r="G42" s="144">
        <v>-16.880891799926758</v>
      </c>
      <c r="H42" s="145">
        <v>2.2985782623291016</v>
      </c>
      <c r="I42" s="145">
        <v>2.946969747543335</v>
      </c>
      <c r="J42" s="152"/>
    </row>
    <row r="43" spans="1:10" s="135" customFormat="1" ht="12">
      <c r="A43" s="147" t="s">
        <v>75</v>
      </c>
      <c r="B43" s="148">
        <v>12</v>
      </c>
      <c r="C43" s="148">
        <v>9</v>
      </c>
      <c r="D43" s="149">
        <v>-25</v>
      </c>
      <c r="E43" s="148">
        <v>18</v>
      </c>
      <c r="F43" s="148">
        <v>27</v>
      </c>
      <c r="G43" s="149">
        <v>50</v>
      </c>
      <c r="H43" s="150">
        <v>1.5</v>
      </c>
      <c r="I43" s="150">
        <v>3</v>
      </c>
      <c r="J43" s="152"/>
    </row>
    <row r="44" spans="1:10" ht="12">
      <c r="A44" s="147" t="s">
        <v>76</v>
      </c>
      <c r="B44" s="148">
        <v>137</v>
      </c>
      <c r="C44" s="148">
        <v>151</v>
      </c>
      <c r="D44" s="149">
        <v>10.218977928161621</v>
      </c>
      <c r="E44" s="148">
        <v>310</v>
      </c>
      <c r="F44" s="148">
        <v>311</v>
      </c>
      <c r="G44" s="149">
        <v>0.32258063554763794</v>
      </c>
      <c r="H44" s="150">
        <v>2.2627737522125244</v>
      </c>
      <c r="I44" s="150">
        <v>2.059602737426758</v>
      </c>
      <c r="J44" s="146"/>
    </row>
    <row r="45" spans="1:10" ht="12">
      <c r="A45" s="147" t="s">
        <v>77</v>
      </c>
      <c r="B45" s="148">
        <v>0</v>
      </c>
      <c r="C45" s="148">
        <v>1</v>
      </c>
      <c r="D45" s="149" t="s">
        <v>27</v>
      </c>
      <c r="E45" s="148">
        <v>0</v>
      </c>
      <c r="F45" s="148">
        <v>1</v>
      </c>
      <c r="G45" s="149" t="s">
        <v>27</v>
      </c>
      <c r="H45" s="150" t="s">
        <v>27</v>
      </c>
      <c r="I45" s="150">
        <v>1</v>
      </c>
      <c r="J45" s="146"/>
    </row>
    <row r="46" spans="1:10" ht="12">
      <c r="A46" s="147" t="s">
        <v>78</v>
      </c>
      <c r="B46" s="148">
        <v>9</v>
      </c>
      <c r="C46" s="148">
        <v>11</v>
      </c>
      <c r="D46" s="149">
        <v>22.22222137451172</v>
      </c>
      <c r="E46" s="148">
        <v>14</v>
      </c>
      <c r="F46" s="148">
        <v>11</v>
      </c>
      <c r="G46" s="149">
        <v>-21.428571701049805</v>
      </c>
      <c r="H46" s="150">
        <v>1.5555555820465088</v>
      </c>
      <c r="I46" s="150">
        <v>1</v>
      </c>
      <c r="J46" s="146"/>
    </row>
    <row r="47" spans="1:10" ht="12">
      <c r="A47" s="147" t="s">
        <v>79</v>
      </c>
      <c r="B47" s="148">
        <v>8</v>
      </c>
      <c r="C47" s="148">
        <v>4</v>
      </c>
      <c r="D47" s="149">
        <v>-50</v>
      </c>
      <c r="E47" s="148">
        <v>14</v>
      </c>
      <c r="F47" s="148">
        <v>6</v>
      </c>
      <c r="G47" s="149">
        <v>-57.14285659790039</v>
      </c>
      <c r="H47" s="150">
        <v>1.75</v>
      </c>
      <c r="I47" s="150">
        <v>1.5</v>
      </c>
      <c r="J47" s="146"/>
    </row>
    <row r="48" spans="1:10" ht="12">
      <c r="A48" s="147" t="s">
        <v>80</v>
      </c>
      <c r="B48" s="148">
        <v>56</v>
      </c>
      <c r="C48" s="148">
        <v>59</v>
      </c>
      <c r="D48" s="149">
        <v>5.357142925262451</v>
      </c>
      <c r="E48" s="148">
        <v>223</v>
      </c>
      <c r="F48" s="148">
        <v>124</v>
      </c>
      <c r="G48" s="149">
        <v>-44.39461898803711</v>
      </c>
      <c r="H48" s="150">
        <v>3.982142925262451</v>
      </c>
      <c r="I48" s="150">
        <v>2.1016948223114014</v>
      </c>
      <c r="J48" s="146"/>
    </row>
    <row r="49" spans="1:10" ht="12">
      <c r="A49" s="147" t="s">
        <v>81</v>
      </c>
      <c r="B49" s="148">
        <v>7</v>
      </c>
      <c r="C49" s="148">
        <v>6</v>
      </c>
      <c r="D49" s="149">
        <v>-14.285714149475098</v>
      </c>
      <c r="E49" s="148">
        <v>19</v>
      </c>
      <c r="F49" s="148">
        <v>12</v>
      </c>
      <c r="G49" s="149">
        <v>-36.842105865478516</v>
      </c>
      <c r="H49" s="150">
        <v>2.7142856121063232</v>
      </c>
      <c r="I49" s="150">
        <v>2</v>
      </c>
      <c r="J49" s="146"/>
    </row>
    <row r="50" spans="1:10" ht="12">
      <c r="A50" s="147" t="s">
        <v>82</v>
      </c>
      <c r="B50" s="148">
        <v>3</v>
      </c>
      <c r="C50" s="148">
        <v>13</v>
      </c>
      <c r="D50" s="149">
        <v>333.3333435058594</v>
      </c>
      <c r="E50" s="148">
        <v>6</v>
      </c>
      <c r="F50" s="148">
        <v>35</v>
      </c>
      <c r="G50" s="149">
        <v>483.3333435058594</v>
      </c>
      <c r="H50" s="150">
        <v>2</v>
      </c>
      <c r="I50" s="150">
        <v>2.692307710647583</v>
      </c>
      <c r="J50" s="146"/>
    </row>
    <row r="51" spans="1:10" ht="12">
      <c r="A51" s="147" t="s">
        <v>83</v>
      </c>
      <c r="B51" s="148">
        <v>35</v>
      </c>
      <c r="C51" s="148">
        <v>37</v>
      </c>
      <c r="D51" s="149">
        <v>5.714285850524902</v>
      </c>
      <c r="E51" s="148">
        <v>103</v>
      </c>
      <c r="F51" s="148">
        <v>102</v>
      </c>
      <c r="G51" s="149">
        <v>-0.9708737730979919</v>
      </c>
      <c r="H51" s="150">
        <v>2.942857027053833</v>
      </c>
      <c r="I51" s="150">
        <v>2.7567567825317383</v>
      </c>
      <c r="J51" s="146"/>
    </row>
    <row r="52" spans="1:10" ht="12">
      <c r="A52" s="147" t="s">
        <v>84</v>
      </c>
      <c r="B52" s="148">
        <v>6</v>
      </c>
      <c r="C52" s="148">
        <v>14</v>
      </c>
      <c r="D52" s="149">
        <v>133.3333282470703</v>
      </c>
      <c r="E52" s="148">
        <v>22</v>
      </c>
      <c r="F52" s="148">
        <v>52</v>
      </c>
      <c r="G52" s="149">
        <v>136.36363220214844</v>
      </c>
      <c r="H52" s="150">
        <v>3.6666667461395264</v>
      </c>
      <c r="I52" s="150">
        <v>3.7142856121063232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2</v>
      </c>
      <c r="D54" s="149" t="s">
        <v>27</v>
      </c>
      <c r="E54" s="148">
        <v>0</v>
      </c>
      <c r="F54" s="148">
        <v>2</v>
      </c>
      <c r="G54" s="149" t="s">
        <v>27</v>
      </c>
      <c r="H54" s="150" t="s">
        <v>27</v>
      </c>
      <c r="I54" s="150">
        <v>1</v>
      </c>
      <c r="J54" s="146"/>
      <c r="K54" s="151"/>
    </row>
    <row r="55" spans="1:9" ht="12">
      <c r="A55" s="147" t="s">
        <v>87</v>
      </c>
      <c r="B55" s="148">
        <v>22</v>
      </c>
      <c r="C55" s="148">
        <v>8</v>
      </c>
      <c r="D55" s="149">
        <v>-63.6363639831543</v>
      </c>
      <c r="E55" s="148">
        <v>36</v>
      </c>
      <c r="F55" s="148">
        <v>14</v>
      </c>
      <c r="G55" s="149">
        <v>-61.11111068725586</v>
      </c>
      <c r="H55" s="150">
        <v>1.6363636255264282</v>
      </c>
      <c r="I55" s="150">
        <v>1.75</v>
      </c>
    </row>
    <row r="56" spans="1:11" ht="12">
      <c r="A56" s="147" t="s">
        <v>88</v>
      </c>
      <c r="B56" s="148">
        <v>7</v>
      </c>
      <c r="C56" s="148">
        <v>23</v>
      </c>
      <c r="D56" s="149">
        <v>228.57142639160156</v>
      </c>
      <c r="E56" s="148">
        <v>64</v>
      </c>
      <c r="F56" s="148">
        <v>59</v>
      </c>
      <c r="G56" s="149">
        <v>-7.8125</v>
      </c>
      <c r="H56" s="150">
        <v>9.142857551574707</v>
      </c>
      <c r="I56" s="150">
        <v>2.5652174949645996</v>
      </c>
      <c r="J56" s="151"/>
      <c r="K56" s="151"/>
    </row>
    <row r="57" spans="1:9" ht="12">
      <c r="A57" s="147" t="s">
        <v>89</v>
      </c>
      <c r="B57" s="148">
        <v>16</v>
      </c>
      <c r="C57" s="148">
        <v>32</v>
      </c>
      <c r="D57" s="149">
        <v>100</v>
      </c>
      <c r="E57" s="148">
        <v>41</v>
      </c>
      <c r="F57" s="148">
        <v>110</v>
      </c>
      <c r="G57" s="149">
        <v>168.2926788330078</v>
      </c>
      <c r="H57" s="150">
        <v>2.5625</v>
      </c>
      <c r="I57" s="150">
        <v>3.4375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6</v>
      </c>
      <c r="F58" s="148">
        <v>0</v>
      </c>
      <c r="G58" s="149">
        <v>-100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2</v>
      </c>
      <c r="C59" s="148">
        <v>4</v>
      </c>
      <c r="D59" s="149">
        <v>100</v>
      </c>
      <c r="E59" s="148">
        <v>8</v>
      </c>
      <c r="F59" s="148">
        <v>13</v>
      </c>
      <c r="G59" s="149">
        <v>62.5</v>
      </c>
      <c r="H59" s="150">
        <v>4</v>
      </c>
      <c r="I59" s="150">
        <v>3.25</v>
      </c>
    </row>
    <row r="60" spans="1:9" ht="12">
      <c r="A60" s="147" t="s">
        <v>92</v>
      </c>
      <c r="B60" s="148">
        <v>8</v>
      </c>
      <c r="C60" s="148">
        <v>5</v>
      </c>
      <c r="D60" s="149">
        <v>-37.5</v>
      </c>
      <c r="E60" s="148">
        <v>105</v>
      </c>
      <c r="F60" s="148">
        <v>7</v>
      </c>
      <c r="G60" s="149">
        <v>-93.33333587646484</v>
      </c>
      <c r="H60" s="150">
        <v>13.125</v>
      </c>
      <c r="I60" s="150">
        <v>1.399999976158142</v>
      </c>
    </row>
    <row r="61" spans="1:9" ht="12">
      <c r="A61" s="147" t="s">
        <v>93</v>
      </c>
      <c r="B61" s="148">
        <v>8</v>
      </c>
      <c r="C61" s="148">
        <v>4</v>
      </c>
      <c r="D61" s="149">
        <v>-50</v>
      </c>
      <c r="E61" s="148">
        <v>8</v>
      </c>
      <c r="F61" s="148">
        <v>4</v>
      </c>
      <c r="G61" s="149">
        <v>-50</v>
      </c>
      <c r="H61" s="150">
        <v>1</v>
      </c>
      <c r="I61" s="150">
        <v>1</v>
      </c>
    </row>
    <row r="62" spans="1:9" ht="12">
      <c r="A62" s="147" t="s">
        <v>94</v>
      </c>
      <c r="B62" s="148">
        <v>38</v>
      </c>
      <c r="C62" s="148">
        <v>34</v>
      </c>
      <c r="D62" s="149">
        <v>-10.526315689086914</v>
      </c>
      <c r="E62" s="148">
        <v>100</v>
      </c>
      <c r="F62" s="148">
        <v>71</v>
      </c>
      <c r="G62" s="149">
        <v>-29</v>
      </c>
      <c r="H62" s="150">
        <v>2.6315789222717285</v>
      </c>
      <c r="I62" s="150">
        <v>2.088235378265381</v>
      </c>
    </row>
    <row r="63" spans="1:9" ht="12">
      <c r="A63" s="147" t="s">
        <v>95</v>
      </c>
      <c r="B63" s="148">
        <v>17</v>
      </c>
      <c r="C63" s="148">
        <v>4</v>
      </c>
      <c r="D63" s="149">
        <v>-76.47058868408203</v>
      </c>
      <c r="E63" s="148">
        <v>40</v>
      </c>
      <c r="F63" s="148">
        <v>8</v>
      </c>
      <c r="G63" s="149">
        <v>-80</v>
      </c>
      <c r="H63" s="150">
        <v>2.3529412746429443</v>
      </c>
      <c r="I63" s="150">
        <v>2</v>
      </c>
    </row>
    <row r="64" spans="1:9" ht="12">
      <c r="A64" s="147" t="s">
        <v>96</v>
      </c>
      <c r="B64" s="148">
        <v>5</v>
      </c>
      <c r="C64" s="148">
        <v>0</v>
      </c>
      <c r="D64" s="149">
        <v>-100</v>
      </c>
      <c r="E64" s="148">
        <v>30</v>
      </c>
      <c r="F64" s="148">
        <v>0</v>
      </c>
      <c r="G64" s="149">
        <v>-100</v>
      </c>
      <c r="H64" s="150">
        <v>6</v>
      </c>
      <c r="I64" s="150" t="s">
        <v>27</v>
      </c>
    </row>
    <row r="65" spans="1:9" ht="12">
      <c r="A65" s="147" t="s">
        <v>97</v>
      </c>
      <c r="B65" s="148">
        <v>0</v>
      </c>
      <c r="C65" s="148">
        <v>1</v>
      </c>
      <c r="D65" s="149" t="s">
        <v>27</v>
      </c>
      <c r="E65" s="148">
        <v>0</v>
      </c>
      <c r="F65" s="148">
        <v>1</v>
      </c>
      <c r="G65" s="149" t="s">
        <v>27</v>
      </c>
      <c r="H65" s="150" t="s">
        <v>27</v>
      </c>
      <c r="I65" s="150">
        <v>1</v>
      </c>
    </row>
    <row r="66" spans="1:9" ht="12">
      <c r="A66" s="142" t="s">
        <v>98</v>
      </c>
      <c r="B66" s="143">
        <v>2061</v>
      </c>
      <c r="C66" s="143">
        <v>2154</v>
      </c>
      <c r="D66" s="144">
        <v>4.5123724937438965</v>
      </c>
      <c r="E66" s="143">
        <v>6996</v>
      </c>
      <c r="F66" s="143">
        <v>7105</v>
      </c>
      <c r="G66" s="144">
        <v>1.5580331087112427</v>
      </c>
      <c r="H66" s="145">
        <v>3.3944687843322754</v>
      </c>
      <c r="I66" s="145">
        <v>3.2985143661499023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211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292</v>
      </c>
      <c r="C6" s="143">
        <v>233</v>
      </c>
      <c r="D6" s="144">
        <v>-20.20547866821289</v>
      </c>
      <c r="E6" s="143">
        <v>593</v>
      </c>
      <c r="F6" s="143">
        <v>557</v>
      </c>
      <c r="G6" s="144">
        <v>-6.070826530456543</v>
      </c>
      <c r="H6" s="145">
        <v>2.3905580043792725</v>
      </c>
      <c r="I6" s="145">
        <v>2.0308218002319336</v>
      </c>
      <c r="J6" s="146"/>
    </row>
    <row r="7" spans="1:10" ht="12">
      <c r="A7" s="147" t="s">
        <v>39</v>
      </c>
      <c r="B7" s="148">
        <v>6</v>
      </c>
      <c r="C7" s="148">
        <v>5</v>
      </c>
      <c r="D7" s="149">
        <v>-16.66666603088379</v>
      </c>
      <c r="E7" s="148">
        <v>6</v>
      </c>
      <c r="F7" s="148">
        <v>8</v>
      </c>
      <c r="G7" s="149">
        <v>33.33333206176758</v>
      </c>
      <c r="H7" s="150">
        <v>1</v>
      </c>
      <c r="I7" s="150">
        <v>1.600000023841858</v>
      </c>
      <c r="J7" s="146"/>
    </row>
    <row r="8" spans="1:10" ht="12">
      <c r="A8" s="147" t="s">
        <v>40</v>
      </c>
      <c r="B8" s="148">
        <v>13</v>
      </c>
      <c r="C8" s="148">
        <v>15</v>
      </c>
      <c r="D8" s="149">
        <v>15.384614944458008</v>
      </c>
      <c r="E8" s="148">
        <v>193</v>
      </c>
      <c r="F8" s="148">
        <v>146</v>
      </c>
      <c r="G8" s="149">
        <v>-24.352331161499023</v>
      </c>
      <c r="H8" s="150">
        <v>14.84615421295166</v>
      </c>
      <c r="I8" s="150">
        <v>9.733333587646484</v>
      </c>
      <c r="J8" s="146"/>
    </row>
    <row r="9" spans="1:10" ht="12">
      <c r="A9" s="147" t="s">
        <v>41</v>
      </c>
      <c r="B9" s="148">
        <v>3</v>
      </c>
      <c r="C9" s="148">
        <v>8</v>
      </c>
      <c r="D9" s="149">
        <v>166.6666717529297</v>
      </c>
      <c r="E9" s="148">
        <v>3</v>
      </c>
      <c r="F9" s="148">
        <v>10</v>
      </c>
      <c r="G9" s="149">
        <v>233.3333282470703</v>
      </c>
      <c r="H9" s="150">
        <v>1</v>
      </c>
      <c r="I9" s="150">
        <v>1.25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4</v>
      </c>
      <c r="C11" s="148">
        <v>6</v>
      </c>
      <c r="D11" s="149">
        <v>50</v>
      </c>
      <c r="E11" s="148">
        <v>4</v>
      </c>
      <c r="F11" s="148">
        <v>7</v>
      </c>
      <c r="G11" s="149">
        <v>75</v>
      </c>
      <c r="H11" s="150">
        <v>1</v>
      </c>
      <c r="I11" s="150">
        <v>1.1666666269302368</v>
      </c>
      <c r="J11" s="146"/>
    </row>
    <row r="12" spans="1:10" ht="12">
      <c r="A12" s="147" t="s">
        <v>43</v>
      </c>
      <c r="B12" s="148">
        <v>1</v>
      </c>
      <c r="C12" s="148">
        <v>0</v>
      </c>
      <c r="D12" s="149">
        <v>-100</v>
      </c>
      <c r="E12" s="148">
        <v>2</v>
      </c>
      <c r="F12" s="148">
        <v>0</v>
      </c>
      <c r="G12" s="149">
        <v>-100</v>
      </c>
      <c r="H12" s="150">
        <v>2</v>
      </c>
      <c r="I12" s="150" t="s">
        <v>27</v>
      </c>
      <c r="J12" s="146"/>
    </row>
    <row r="13" spans="1:10" ht="12">
      <c r="A13" s="147" t="s">
        <v>44</v>
      </c>
      <c r="B13" s="148">
        <v>0</v>
      </c>
      <c r="C13" s="148">
        <v>2</v>
      </c>
      <c r="D13" s="149" t="s">
        <v>27</v>
      </c>
      <c r="E13" s="148">
        <v>0</v>
      </c>
      <c r="F13" s="148">
        <v>2</v>
      </c>
      <c r="G13" s="149" t="s">
        <v>27</v>
      </c>
      <c r="H13" s="150" t="s">
        <v>27</v>
      </c>
      <c r="I13" s="150">
        <v>1</v>
      </c>
      <c r="J13" s="146"/>
    </row>
    <row r="14" spans="1:10" ht="12">
      <c r="A14" s="147" t="s">
        <v>45</v>
      </c>
      <c r="B14" s="148">
        <v>1</v>
      </c>
      <c r="C14" s="148">
        <v>0</v>
      </c>
      <c r="D14" s="149">
        <v>-100</v>
      </c>
      <c r="E14" s="148">
        <v>1</v>
      </c>
      <c r="F14" s="148">
        <v>0</v>
      </c>
      <c r="G14" s="149">
        <v>-100</v>
      </c>
      <c r="H14" s="150">
        <v>1</v>
      </c>
      <c r="I14" s="150" t="s">
        <v>27</v>
      </c>
      <c r="J14" s="146"/>
    </row>
    <row r="15" spans="1:10" ht="12">
      <c r="A15" s="147" t="s">
        <v>46</v>
      </c>
      <c r="B15" s="148">
        <v>67</v>
      </c>
      <c r="C15" s="148">
        <v>57</v>
      </c>
      <c r="D15" s="149">
        <v>-14.925373077392578</v>
      </c>
      <c r="E15" s="148">
        <v>84</v>
      </c>
      <c r="F15" s="148">
        <v>109</v>
      </c>
      <c r="G15" s="149">
        <v>29.761905670166016</v>
      </c>
      <c r="H15" s="150">
        <v>1.253731369972229</v>
      </c>
      <c r="I15" s="150">
        <v>1.9122806787490845</v>
      </c>
      <c r="J15" s="146"/>
    </row>
    <row r="16" spans="1:10" ht="12">
      <c r="A16" s="147" t="s">
        <v>47</v>
      </c>
      <c r="B16" s="148">
        <v>48</v>
      </c>
      <c r="C16" s="148">
        <v>32</v>
      </c>
      <c r="D16" s="149">
        <v>-33.33333206176758</v>
      </c>
      <c r="E16" s="148">
        <v>67</v>
      </c>
      <c r="F16" s="148">
        <v>47</v>
      </c>
      <c r="G16" s="149">
        <v>-29.850746154785156</v>
      </c>
      <c r="H16" s="150">
        <v>1.3958333730697632</v>
      </c>
      <c r="I16" s="150">
        <v>1.46875</v>
      </c>
      <c r="J16" s="146"/>
    </row>
    <row r="17" spans="1:10" ht="12">
      <c r="A17" s="147" t="s">
        <v>48</v>
      </c>
      <c r="B17" s="148">
        <v>3</v>
      </c>
      <c r="C17" s="148">
        <v>2</v>
      </c>
      <c r="D17" s="149">
        <v>-33.33333206176758</v>
      </c>
      <c r="E17" s="148">
        <v>3</v>
      </c>
      <c r="F17" s="148">
        <v>2</v>
      </c>
      <c r="G17" s="149">
        <v>-33.33333206176758</v>
      </c>
      <c r="H17" s="150">
        <v>1</v>
      </c>
      <c r="I17" s="150">
        <v>1</v>
      </c>
      <c r="J17" s="146"/>
    </row>
    <row r="18" spans="1:10" ht="12">
      <c r="A18" s="147" t="s">
        <v>49</v>
      </c>
      <c r="B18" s="148">
        <v>0</v>
      </c>
      <c r="C18" s="148">
        <v>0</v>
      </c>
      <c r="D18" s="149" t="s">
        <v>27</v>
      </c>
      <c r="E18" s="148">
        <v>0</v>
      </c>
      <c r="F18" s="148">
        <v>0</v>
      </c>
      <c r="G18" s="149" t="s">
        <v>27</v>
      </c>
      <c r="H18" s="150" t="s">
        <v>27</v>
      </c>
      <c r="I18" s="150" t="s">
        <v>27</v>
      </c>
      <c r="J18" s="146"/>
    </row>
    <row r="19" spans="1:10" ht="12">
      <c r="A19" s="147" t="s">
        <v>50</v>
      </c>
      <c r="B19" s="148">
        <v>1</v>
      </c>
      <c r="C19" s="148">
        <v>1</v>
      </c>
      <c r="D19" s="149">
        <v>0</v>
      </c>
      <c r="E19" s="148">
        <v>1</v>
      </c>
      <c r="F19" s="148">
        <v>1</v>
      </c>
      <c r="G19" s="149">
        <v>0</v>
      </c>
      <c r="H19" s="150">
        <v>1</v>
      </c>
      <c r="I19" s="150">
        <v>1</v>
      </c>
      <c r="J19" s="146"/>
    </row>
    <row r="20" spans="1:10" ht="12">
      <c r="A20" s="147" t="s">
        <v>51</v>
      </c>
      <c r="B20" s="148">
        <v>2</v>
      </c>
      <c r="C20" s="148">
        <v>0</v>
      </c>
      <c r="D20" s="149">
        <v>-100</v>
      </c>
      <c r="E20" s="148">
        <v>2</v>
      </c>
      <c r="F20" s="148">
        <v>0</v>
      </c>
      <c r="G20" s="149">
        <v>-100</v>
      </c>
      <c r="H20" s="150">
        <v>1</v>
      </c>
      <c r="I20" s="150" t="s">
        <v>27</v>
      </c>
      <c r="J20" s="146"/>
    </row>
    <row r="21" spans="1:10" ht="12">
      <c r="A21" s="147" t="s">
        <v>52</v>
      </c>
      <c r="B21" s="148">
        <v>0</v>
      </c>
      <c r="C21" s="148">
        <v>0</v>
      </c>
      <c r="D21" s="149" t="s">
        <v>27</v>
      </c>
      <c r="E21" s="148">
        <v>0</v>
      </c>
      <c r="F21" s="148">
        <v>0</v>
      </c>
      <c r="G21" s="149" t="s">
        <v>27</v>
      </c>
      <c r="H21" s="150" t="s">
        <v>27</v>
      </c>
      <c r="I21" s="150" t="s">
        <v>27</v>
      </c>
      <c r="J21" s="146"/>
    </row>
    <row r="22" spans="1:10" ht="12">
      <c r="A22" s="147" t="s">
        <v>53</v>
      </c>
      <c r="B22" s="148">
        <v>3</v>
      </c>
      <c r="C22" s="148">
        <v>0</v>
      </c>
      <c r="D22" s="149">
        <v>-100</v>
      </c>
      <c r="E22" s="148">
        <v>6</v>
      </c>
      <c r="F22" s="148">
        <v>0</v>
      </c>
      <c r="G22" s="149">
        <v>-100</v>
      </c>
      <c r="H22" s="150">
        <v>2</v>
      </c>
      <c r="I22" s="150" t="s">
        <v>27</v>
      </c>
      <c r="J22" s="146"/>
    </row>
    <row r="23" spans="1:10" ht="12">
      <c r="A23" s="147" t="s">
        <v>54</v>
      </c>
      <c r="B23" s="148">
        <v>12</v>
      </c>
      <c r="C23" s="148">
        <v>6</v>
      </c>
      <c r="D23" s="149">
        <v>-50</v>
      </c>
      <c r="E23" s="148">
        <v>37</v>
      </c>
      <c r="F23" s="148">
        <v>10</v>
      </c>
      <c r="G23" s="149">
        <v>-72.97297668457031</v>
      </c>
      <c r="H23" s="150">
        <v>3.0833332538604736</v>
      </c>
      <c r="I23" s="150">
        <v>1.6666666269302368</v>
      </c>
      <c r="J23" s="146"/>
    </row>
    <row r="24" spans="1:10" ht="12">
      <c r="A24" s="147" t="s">
        <v>55</v>
      </c>
      <c r="B24" s="148">
        <v>16</v>
      </c>
      <c r="C24" s="148">
        <v>7</v>
      </c>
      <c r="D24" s="149">
        <v>-56.25</v>
      </c>
      <c r="E24" s="148">
        <v>19</v>
      </c>
      <c r="F24" s="148">
        <v>7</v>
      </c>
      <c r="G24" s="149">
        <v>-63.157894134521484</v>
      </c>
      <c r="H24" s="150">
        <v>1.1875</v>
      </c>
      <c r="I24" s="150">
        <v>1</v>
      </c>
      <c r="J24" s="146"/>
    </row>
    <row r="25" spans="1:10" ht="12">
      <c r="A25" s="147" t="s">
        <v>56</v>
      </c>
      <c r="B25" s="148">
        <v>1</v>
      </c>
      <c r="C25" s="148">
        <v>1</v>
      </c>
      <c r="D25" s="149">
        <v>0</v>
      </c>
      <c r="E25" s="148">
        <v>1</v>
      </c>
      <c r="F25" s="148">
        <v>1</v>
      </c>
      <c r="G25" s="149">
        <v>0</v>
      </c>
      <c r="H25" s="150">
        <v>1</v>
      </c>
      <c r="I25" s="150">
        <v>1</v>
      </c>
      <c r="J25" s="146"/>
    </row>
    <row r="26" spans="1:10" ht="12">
      <c r="A26" s="147" t="s">
        <v>57</v>
      </c>
      <c r="B26" s="148">
        <v>9</v>
      </c>
      <c r="C26" s="148">
        <v>4</v>
      </c>
      <c r="D26" s="149">
        <v>-55.55555725097656</v>
      </c>
      <c r="E26" s="148">
        <v>11</v>
      </c>
      <c r="F26" s="148">
        <v>8</v>
      </c>
      <c r="G26" s="149">
        <v>-27.272727966308594</v>
      </c>
      <c r="H26" s="150">
        <v>1.2222222089767456</v>
      </c>
      <c r="I26" s="150">
        <v>2</v>
      </c>
      <c r="J26" s="146"/>
    </row>
    <row r="27" spans="1:10" ht="12">
      <c r="A27" s="147" t="s">
        <v>58</v>
      </c>
      <c r="B27" s="148">
        <v>9</v>
      </c>
      <c r="C27" s="148">
        <v>1</v>
      </c>
      <c r="D27" s="149">
        <v>-88.88888549804688</v>
      </c>
      <c r="E27" s="148">
        <v>9</v>
      </c>
      <c r="F27" s="148">
        <v>1</v>
      </c>
      <c r="G27" s="149">
        <v>-88.88888549804688</v>
      </c>
      <c r="H27" s="150">
        <v>1</v>
      </c>
      <c r="I27" s="150">
        <v>1</v>
      </c>
      <c r="J27" s="146"/>
    </row>
    <row r="28" spans="1:10" ht="12">
      <c r="A28" s="147" t="s">
        <v>59</v>
      </c>
      <c r="B28" s="148">
        <v>49</v>
      </c>
      <c r="C28" s="148">
        <v>28</v>
      </c>
      <c r="D28" s="149">
        <v>-42.85714340209961</v>
      </c>
      <c r="E28" s="148">
        <v>81</v>
      </c>
      <c r="F28" s="148">
        <v>70</v>
      </c>
      <c r="G28" s="149">
        <v>-13.580246925354004</v>
      </c>
      <c r="H28" s="150">
        <v>1.6530612707138062</v>
      </c>
      <c r="I28" s="150">
        <v>2.5</v>
      </c>
      <c r="J28" s="146"/>
    </row>
    <row r="29" spans="1:11" ht="12">
      <c r="A29" s="147" t="s">
        <v>60</v>
      </c>
      <c r="B29" s="148">
        <v>3</v>
      </c>
      <c r="C29" s="148">
        <v>14</v>
      </c>
      <c r="D29" s="149">
        <v>366.6666564941406</v>
      </c>
      <c r="E29" s="148">
        <v>3</v>
      </c>
      <c r="F29" s="148">
        <v>46</v>
      </c>
      <c r="G29" s="149">
        <v>1433.3333740234375</v>
      </c>
      <c r="H29" s="150">
        <v>1</v>
      </c>
      <c r="I29" s="150">
        <v>3.2857143878936768</v>
      </c>
      <c r="J29" s="146"/>
      <c r="K29" s="151"/>
    </row>
    <row r="30" spans="1:11" ht="12">
      <c r="A30" s="147" t="s">
        <v>61</v>
      </c>
      <c r="B30" s="148">
        <v>3</v>
      </c>
      <c r="C30" s="148">
        <v>4</v>
      </c>
      <c r="D30" s="149">
        <v>33.33333206176758</v>
      </c>
      <c r="E30" s="148">
        <v>3</v>
      </c>
      <c r="F30" s="148">
        <v>4</v>
      </c>
      <c r="G30" s="149">
        <v>33.33333206176758</v>
      </c>
      <c r="H30" s="150">
        <v>1</v>
      </c>
      <c r="I30" s="150">
        <v>1</v>
      </c>
      <c r="J30" s="146"/>
      <c r="K30" s="151"/>
    </row>
    <row r="31" spans="1:11" ht="12">
      <c r="A31" s="147" t="s">
        <v>62</v>
      </c>
      <c r="B31" s="148">
        <v>23</v>
      </c>
      <c r="C31" s="148">
        <v>25</v>
      </c>
      <c r="D31" s="149">
        <v>8.69565200805664</v>
      </c>
      <c r="E31" s="148">
        <v>42</v>
      </c>
      <c r="F31" s="148">
        <v>35</v>
      </c>
      <c r="G31" s="149">
        <v>-16.66666603088379</v>
      </c>
      <c r="H31" s="150">
        <v>1.8260869979858398</v>
      </c>
      <c r="I31" s="150">
        <v>1.399999976158142</v>
      </c>
      <c r="J31" s="146"/>
      <c r="K31" s="151"/>
    </row>
    <row r="32" spans="1:11" ht="12">
      <c r="A32" s="147" t="s">
        <v>63</v>
      </c>
      <c r="B32" s="148">
        <v>0</v>
      </c>
      <c r="C32" s="148">
        <v>3</v>
      </c>
      <c r="D32" s="149" t="s">
        <v>27</v>
      </c>
      <c r="E32" s="148">
        <v>0</v>
      </c>
      <c r="F32" s="148">
        <v>3</v>
      </c>
      <c r="G32" s="149" t="s">
        <v>27</v>
      </c>
      <c r="H32" s="150" t="s">
        <v>27</v>
      </c>
      <c r="I32" s="150">
        <v>1</v>
      </c>
      <c r="J32" s="146"/>
      <c r="K32" s="151"/>
    </row>
    <row r="33" spans="1:11" ht="12">
      <c r="A33" s="147" t="s">
        <v>64</v>
      </c>
      <c r="B33" s="148">
        <v>15</v>
      </c>
      <c r="C33" s="148">
        <v>12</v>
      </c>
      <c r="D33" s="149">
        <v>-20</v>
      </c>
      <c r="E33" s="148">
        <v>15</v>
      </c>
      <c r="F33" s="148">
        <v>40</v>
      </c>
      <c r="G33" s="149">
        <v>166.6666717529297</v>
      </c>
      <c r="H33" s="150">
        <v>1</v>
      </c>
      <c r="I33" s="150">
        <v>3.3333332538604736</v>
      </c>
      <c r="J33" s="146"/>
      <c r="K33" s="151"/>
    </row>
    <row r="34" spans="1:10" ht="12">
      <c r="A34" s="142" t="s">
        <v>65</v>
      </c>
      <c r="B34" s="143">
        <v>53</v>
      </c>
      <c r="C34" s="143">
        <v>37</v>
      </c>
      <c r="D34" s="144">
        <v>-30.188678741455078</v>
      </c>
      <c r="E34" s="143">
        <v>91</v>
      </c>
      <c r="F34" s="143">
        <v>58</v>
      </c>
      <c r="G34" s="144">
        <v>-36.263736724853516</v>
      </c>
      <c r="H34" s="145">
        <v>1.5675675868988037</v>
      </c>
      <c r="I34" s="145">
        <v>1.7169811725616455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2</v>
      </c>
      <c r="C36" s="148">
        <v>0</v>
      </c>
      <c r="D36" s="149">
        <v>-100</v>
      </c>
      <c r="E36" s="148">
        <v>2</v>
      </c>
      <c r="F36" s="148">
        <v>0</v>
      </c>
      <c r="G36" s="149">
        <v>-100</v>
      </c>
      <c r="H36" s="150">
        <v>1</v>
      </c>
      <c r="I36" s="150" t="s">
        <v>27</v>
      </c>
      <c r="J36" s="146"/>
    </row>
    <row r="37" spans="1:10" ht="12">
      <c r="A37" s="147" t="s">
        <v>69</v>
      </c>
      <c r="B37" s="148">
        <v>7</v>
      </c>
      <c r="C37" s="148">
        <v>3</v>
      </c>
      <c r="D37" s="149">
        <v>-57.14285659790039</v>
      </c>
      <c r="E37" s="148">
        <v>7</v>
      </c>
      <c r="F37" s="148">
        <v>5</v>
      </c>
      <c r="G37" s="149">
        <v>-28.571428298950195</v>
      </c>
      <c r="H37" s="150">
        <v>1</v>
      </c>
      <c r="I37" s="150">
        <v>1.6666666269302368</v>
      </c>
      <c r="J37" s="146"/>
    </row>
    <row r="38" spans="1:10" ht="12">
      <c r="A38" s="147" t="s">
        <v>70</v>
      </c>
      <c r="B38" s="148">
        <v>12</v>
      </c>
      <c r="C38" s="148">
        <v>16</v>
      </c>
      <c r="D38" s="149">
        <v>33.33333206176758</v>
      </c>
      <c r="E38" s="148">
        <v>14</v>
      </c>
      <c r="F38" s="148">
        <v>30</v>
      </c>
      <c r="G38" s="149">
        <v>114.28571319580078</v>
      </c>
      <c r="H38" s="150">
        <v>1.1666666269302368</v>
      </c>
      <c r="I38" s="150">
        <v>1.875</v>
      </c>
      <c r="J38" s="146"/>
    </row>
    <row r="39" spans="1:10" ht="12">
      <c r="A39" s="147" t="s">
        <v>71</v>
      </c>
      <c r="B39" s="148">
        <v>3</v>
      </c>
      <c r="C39" s="148">
        <v>6</v>
      </c>
      <c r="D39" s="149">
        <v>100</v>
      </c>
      <c r="E39" s="148">
        <v>3</v>
      </c>
      <c r="F39" s="148">
        <v>6</v>
      </c>
      <c r="G39" s="149">
        <v>100</v>
      </c>
      <c r="H39" s="150">
        <v>1</v>
      </c>
      <c r="I39" s="150">
        <v>1</v>
      </c>
      <c r="J39" s="146"/>
    </row>
    <row r="40" spans="1:10" ht="12">
      <c r="A40" s="147" t="s">
        <v>72</v>
      </c>
      <c r="B40" s="148">
        <v>5</v>
      </c>
      <c r="C40" s="148">
        <v>2</v>
      </c>
      <c r="D40" s="149">
        <v>-60</v>
      </c>
      <c r="E40" s="148">
        <v>5</v>
      </c>
      <c r="F40" s="148">
        <v>2</v>
      </c>
      <c r="G40" s="149">
        <v>-60</v>
      </c>
      <c r="H40" s="150">
        <v>1</v>
      </c>
      <c r="I40" s="150">
        <v>1</v>
      </c>
      <c r="J40" s="146"/>
    </row>
    <row r="41" spans="1:10" ht="12">
      <c r="A41" s="147" t="s">
        <v>73</v>
      </c>
      <c r="B41" s="148">
        <v>24</v>
      </c>
      <c r="C41" s="148">
        <v>10</v>
      </c>
      <c r="D41" s="149">
        <v>-58.33333206176758</v>
      </c>
      <c r="E41" s="148">
        <v>60</v>
      </c>
      <c r="F41" s="148">
        <v>15</v>
      </c>
      <c r="G41" s="149">
        <v>-75</v>
      </c>
      <c r="H41" s="150">
        <v>2.5</v>
      </c>
      <c r="I41" s="150">
        <v>1.5</v>
      </c>
      <c r="J41" s="146"/>
    </row>
    <row r="42" spans="1:10" s="135" customFormat="1" ht="12">
      <c r="A42" s="142" t="s">
        <v>74</v>
      </c>
      <c r="B42" s="143">
        <v>49</v>
      </c>
      <c r="C42" s="143">
        <v>48</v>
      </c>
      <c r="D42" s="144">
        <v>-2.040816307067871</v>
      </c>
      <c r="E42" s="143">
        <v>98</v>
      </c>
      <c r="F42" s="143">
        <v>147</v>
      </c>
      <c r="G42" s="144">
        <v>50</v>
      </c>
      <c r="H42" s="145">
        <v>3.0625</v>
      </c>
      <c r="I42" s="145">
        <v>2</v>
      </c>
      <c r="J42" s="152"/>
    </row>
    <row r="43" spans="1:10" s="135" customFormat="1" ht="12">
      <c r="A43" s="147" t="s">
        <v>75</v>
      </c>
      <c r="B43" s="148">
        <v>0</v>
      </c>
      <c r="C43" s="148">
        <v>0</v>
      </c>
      <c r="D43" s="149" t="s">
        <v>27</v>
      </c>
      <c r="E43" s="148">
        <v>0</v>
      </c>
      <c r="F43" s="148">
        <v>0</v>
      </c>
      <c r="G43" s="149" t="s">
        <v>27</v>
      </c>
      <c r="H43" s="150" t="s">
        <v>27</v>
      </c>
      <c r="I43" s="150" t="s">
        <v>27</v>
      </c>
      <c r="J43" s="152"/>
    </row>
    <row r="44" spans="1:10" ht="12">
      <c r="A44" s="147" t="s">
        <v>76</v>
      </c>
      <c r="B44" s="148">
        <v>9</v>
      </c>
      <c r="C44" s="148">
        <v>8</v>
      </c>
      <c r="D44" s="149">
        <v>-11.11111068725586</v>
      </c>
      <c r="E44" s="148">
        <v>17</v>
      </c>
      <c r="F44" s="148">
        <v>14</v>
      </c>
      <c r="G44" s="149">
        <v>-17.647058486938477</v>
      </c>
      <c r="H44" s="150">
        <v>1.8888888359069824</v>
      </c>
      <c r="I44" s="150">
        <v>1.75</v>
      </c>
      <c r="J44" s="146"/>
    </row>
    <row r="45" spans="1:10" ht="12">
      <c r="A45" s="147" t="s">
        <v>77</v>
      </c>
      <c r="B45" s="148">
        <v>0</v>
      </c>
      <c r="C45" s="148">
        <v>1</v>
      </c>
      <c r="D45" s="149" t="s">
        <v>27</v>
      </c>
      <c r="E45" s="148">
        <v>0</v>
      </c>
      <c r="F45" s="148">
        <v>1</v>
      </c>
      <c r="G45" s="149" t="s">
        <v>27</v>
      </c>
      <c r="H45" s="150" t="s">
        <v>27</v>
      </c>
      <c r="I45" s="150">
        <v>1</v>
      </c>
      <c r="J45" s="146"/>
    </row>
    <row r="46" spans="1:10" ht="12">
      <c r="A46" s="147" t="s">
        <v>78</v>
      </c>
      <c r="B46" s="148">
        <v>2</v>
      </c>
      <c r="C46" s="148">
        <v>1</v>
      </c>
      <c r="D46" s="149">
        <v>-50</v>
      </c>
      <c r="E46" s="148">
        <v>18</v>
      </c>
      <c r="F46" s="148">
        <v>3</v>
      </c>
      <c r="G46" s="149">
        <v>-83.33333587646484</v>
      </c>
      <c r="H46" s="150">
        <v>9</v>
      </c>
      <c r="I46" s="150">
        <v>3</v>
      </c>
      <c r="J46" s="146"/>
    </row>
    <row r="47" spans="1:10" ht="12">
      <c r="A47" s="147" t="s">
        <v>79</v>
      </c>
      <c r="B47" s="148">
        <v>0</v>
      </c>
      <c r="C47" s="148">
        <v>1</v>
      </c>
      <c r="D47" s="149" t="s">
        <v>27</v>
      </c>
      <c r="E47" s="148">
        <v>0</v>
      </c>
      <c r="F47" s="148">
        <v>1</v>
      </c>
      <c r="G47" s="149" t="s">
        <v>27</v>
      </c>
      <c r="H47" s="150" t="s">
        <v>27</v>
      </c>
      <c r="I47" s="150">
        <v>1</v>
      </c>
      <c r="J47" s="146"/>
    </row>
    <row r="48" spans="1:10" ht="12">
      <c r="A48" s="147" t="s">
        <v>80</v>
      </c>
      <c r="B48" s="148">
        <v>0</v>
      </c>
      <c r="C48" s="148">
        <v>5</v>
      </c>
      <c r="D48" s="149" t="s">
        <v>27</v>
      </c>
      <c r="E48" s="148">
        <v>0</v>
      </c>
      <c r="F48" s="148">
        <v>19</v>
      </c>
      <c r="G48" s="149" t="s">
        <v>27</v>
      </c>
      <c r="H48" s="150" t="s">
        <v>27</v>
      </c>
      <c r="I48" s="150">
        <v>3.799999952316284</v>
      </c>
      <c r="J48" s="146"/>
    </row>
    <row r="49" spans="1:10" ht="12">
      <c r="A49" s="147" t="s">
        <v>81</v>
      </c>
      <c r="B49" s="148">
        <v>4</v>
      </c>
      <c r="C49" s="148">
        <v>2</v>
      </c>
      <c r="D49" s="149">
        <v>-50</v>
      </c>
      <c r="E49" s="148">
        <v>4</v>
      </c>
      <c r="F49" s="148">
        <v>17</v>
      </c>
      <c r="G49" s="149">
        <v>325</v>
      </c>
      <c r="H49" s="150">
        <v>1</v>
      </c>
      <c r="I49" s="150">
        <v>8.5</v>
      </c>
      <c r="J49" s="146"/>
    </row>
    <row r="50" spans="1:10" ht="12">
      <c r="A50" s="147" t="s">
        <v>82</v>
      </c>
      <c r="B50" s="148">
        <v>0</v>
      </c>
      <c r="C50" s="148">
        <v>2</v>
      </c>
      <c r="D50" s="149" t="s">
        <v>27</v>
      </c>
      <c r="E50" s="148">
        <v>0</v>
      </c>
      <c r="F50" s="148">
        <v>2</v>
      </c>
      <c r="G50" s="149" t="s">
        <v>27</v>
      </c>
      <c r="H50" s="150" t="s">
        <v>27</v>
      </c>
      <c r="I50" s="150">
        <v>1</v>
      </c>
      <c r="J50" s="146"/>
    </row>
    <row r="51" spans="1:10" ht="12">
      <c r="A51" s="147" t="s">
        <v>83</v>
      </c>
      <c r="B51" s="148">
        <v>8</v>
      </c>
      <c r="C51" s="148">
        <v>2</v>
      </c>
      <c r="D51" s="149">
        <v>-75</v>
      </c>
      <c r="E51" s="148">
        <v>8</v>
      </c>
      <c r="F51" s="148">
        <v>2</v>
      </c>
      <c r="G51" s="149">
        <v>-75</v>
      </c>
      <c r="H51" s="150">
        <v>1</v>
      </c>
      <c r="I51" s="150">
        <v>1</v>
      </c>
      <c r="J51" s="146"/>
    </row>
    <row r="52" spans="1:10" ht="12">
      <c r="A52" s="147" t="s">
        <v>84</v>
      </c>
      <c r="B52" s="148">
        <v>6</v>
      </c>
      <c r="C52" s="148">
        <v>1</v>
      </c>
      <c r="D52" s="149">
        <v>-83.33333587646484</v>
      </c>
      <c r="E52" s="148">
        <v>6</v>
      </c>
      <c r="F52" s="148">
        <v>2</v>
      </c>
      <c r="G52" s="149">
        <v>-66.66666412353516</v>
      </c>
      <c r="H52" s="150">
        <v>1</v>
      </c>
      <c r="I52" s="150">
        <v>2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1</v>
      </c>
      <c r="C54" s="148">
        <v>0</v>
      </c>
      <c r="D54" s="149">
        <v>-100</v>
      </c>
      <c r="E54" s="148">
        <v>2</v>
      </c>
      <c r="F54" s="148">
        <v>0</v>
      </c>
      <c r="G54" s="149">
        <v>-100</v>
      </c>
      <c r="H54" s="150">
        <v>2</v>
      </c>
      <c r="I54" s="150" t="s">
        <v>27</v>
      </c>
      <c r="J54" s="146"/>
      <c r="K54" s="151"/>
    </row>
    <row r="55" spans="1:9" ht="12">
      <c r="A55" s="147" t="s">
        <v>87</v>
      </c>
      <c r="B55" s="148">
        <v>5</v>
      </c>
      <c r="C55" s="148">
        <v>3</v>
      </c>
      <c r="D55" s="149">
        <v>-40</v>
      </c>
      <c r="E55" s="148">
        <v>17</v>
      </c>
      <c r="F55" s="148">
        <v>9</v>
      </c>
      <c r="G55" s="149">
        <v>-47.05882263183594</v>
      </c>
      <c r="H55" s="150">
        <v>3.4000000953674316</v>
      </c>
      <c r="I55" s="150">
        <v>3</v>
      </c>
    </row>
    <row r="56" spans="1:11" ht="12">
      <c r="A56" s="147" t="s">
        <v>88</v>
      </c>
      <c r="B56" s="148">
        <v>0</v>
      </c>
      <c r="C56" s="148">
        <v>0</v>
      </c>
      <c r="D56" s="149" t="s">
        <v>27</v>
      </c>
      <c r="E56" s="148">
        <v>0</v>
      </c>
      <c r="F56" s="148">
        <v>0</v>
      </c>
      <c r="G56" s="149" t="s">
        <v>27</v>
      </c>
      <c r="H56" s="150" t="s">
        <v>27</v>
      </c>
      <c r="I56" s="150" t="s">
        <v>27</v>
      </c>
      <c r="J56" s="151"/>
      <c r="K56" s="151"/>
    </row>
    <row r="57" spans="1:9" ht="12">
      <c r="A57" s="147" t="s">
        <v>89</v>
      </c>
      <c r="B57" s="148">
        <v>3</v>
      </c>
      <c r="C57" s="148">
        <v>5</v>
      </c>
      <c r="D57" s="149">
        <v>66.66666412353516</v>
      </c>
      <c r="E57" s="148">
        <v>6</v>
      </c>
      <c r="F57" s="148">
        <v>7</v>
      </c>
      <c r="G57" s="149">
        <v>16.66666603088379</v>
      </c>
      <c r="H57" s="150">
        <v>2</v>
      </c>
      <c r="I57" s="150">
        <v>1.399999976158142</v>
      </c>
    </row>
    <row r="58" spans="1:9" ht="12">
      <c r="A58" s="147" t="s">
        <v>90</v>
      </c>
      <c r="B58" s="148">
        <v>2</v>
      </c>
      <c r="C58" s="148">
        <v>4</v>
      </c>
      <c r="D58" s="149">
        <v>100</v>
      </c>
      <c r="E58" s="148">
        <v>2</v>
      </c>
      <c r="F58" s="148">
        <v>20</v>
      </c>
      <c r="G58" s="149">
        <v>900</v>
      </c>
      <c r="H58" s="150">
        <v>1</v>
      </c>
      <c r="I58" s="150">
        <v>5</v>
      </c>
    </row>
    <row r="59" spans="1:9" ht="12">
      <c r="A59" s="147" t="s">
        <v>91</v>
      </c>
      <c r="B59" s="148">
        <v>5</v>
      </c>
      <c r="C59" s="148">
        <v>7</v>
      </c>
      <c r="D59" s="149">
        <v>40</v>
      </c>
      <c r="E59" s="148">
        <v>8</v>
      </c>
      <c r="F59" s="148">
        <v>19</v>
      </c>
      <c r="G59" s="149">
        <v>137.5</v>
      </c>
      <c r="H59" s="150">
        <v>1.600000023841858</v>
      </c>
      <c r="I59" s="150">
        <v>2.7142856121063232</v>
      </c>
    </row>
    <row r="60" spans="1:9" ht="12">
      <c r="A60" s="147" t="s">
        <v>92</v>
      </c>
      <c r="B60" s="148">
        <v>1</v>
      </c>
      <c r="C60" s="148">
        <v>0</v>
      </c>
      <c r="D60" s="149">
        <v>-100</v>
      </c>
      <c r="E60" s="148">
        <v>3</v>
      </c>
      <c r="F60" s="148">
        <v>0</v>
      </c>
      <c r="G60" s="149">
        <v>-100</v>
      </c>
      <c r="H60" s="150">
        <v>3</v>
      </c>
      <c r="I60" s="150" t="s">
        <v>27</v>
      </c>
    </row>
    <row r="61" spans="1:9" ht="12">
      <c r="A61" s="147" t="s">
        <v>93</v>
      </c>
      <c r="B61" s="148">
        <v>3</v>
      </c>
      <c r="C61" s="148">
        <v>4</v>
      </c>
      <c r="D61" s="149">
        <v>33.33333206176758</v>
      </c>
      <c r="E61" s="148">
        <v>7</v>
      </c>
      <c r="F61" s="148">
        <v>29</v>
      </c>
      <c r="G61" s="149">
        <v>314.28570556640625</v>
      </c>
      <c r="H61" s="150">
        <v>2.3333332538604736</v>
      </c>
      <c r="I61" s="150">
        <v>7.25</v>
      </c>
    </row>
    <row r="62" spans="1:9" ht="12">
      <c r="A62" s="147" t="s">
        <v>94</v>
      </c>
      <c r="B62" s="148">
        <v>0</v>
      </c>
      <c r="C62" s="148">
        <v>2</v>
      </c>
      <c r="D62" s="149" t="s">
        <v>27</v>
      </c>
      <c r="E62" s="148">
        <v>0</v>
      </c>
      <c r="F62" s="148">
        <v>2</v>
      </c>
      <c r="G62" s="149" t="s">
        <v>27</v>
      </c>
      <c r="H62" s="150" t="s">
        <v>27</v>
      </c>
      <c r="I62" s="150">
        <v>1</v>
      </c>
    </row>
    <row r="63" spans="1:9" ht="12">
      <c r="A63" s="147" t="s">
        <v>95</v>
      </c>
      <c r="B63" s="148">
        <v>0</v>
      </c>
      <c r="C63" s="148">
        <v>0</v>
      </c>
      <c r="D63" s="149" t="s">
        <v>27</v>
      </c>
      <c r="E63" s="148">
        <v>0</v>
      </c>
      <c r="F63" s="148">
        <v>0</v>
      </c>
      <c r="G63" s="149" t="s">
        <v>27</v>
      </c>
      <c r="H63" s="150" t="s">
        <v>27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394</v>
      </c>
      <c r="C66" s="143">
        <v>318</v>
      </c>
      <c r="D66" s="144">
        <v>-19.28934097290039</v>
      </c>
      <c r="E66" s="143">
        <v>782</v>
      </c>
      <c r="F66" s="143">
        <v>762</v>
      </c>
      <c r="G66" s="144">
        <v>-2.557544708251953</v>
      </c>
      <c r="H66" s="145">
        <v>1.9847716093063354</v>
      </c>
      <c r="I66" s="145">
        <v>2.396226406097412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212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1130</v>
      </c>
      <c r="C6" s="143">
        <v>1116</v>
      </c>
      <c r="D6" s="144">
        <v>-1.2389380931854248</v>
      </c>
      <c r="E6" s="143">
        <v>5037</v>
      </c>
      <c r="F6" s="143">
        <v>4284</v>
      </c>
      <c r="G6" s="144">
        <v>-14.949374198913574</v>
      </c>
      <c r="H6" s="145">
        <v>3.838709592819214</v>
      </c>
      <c r="I6" s="145">
        <v>4.457521915435791</v>
      </c>
      <c r="J6" s="146"/>
    </row>
    <row r="7" spans="1:10" ht="12">
      <c r="A7" s="147" t="s">
        <v>39</v>
      </c>
      <c r="B7" s="148">
        <v>61</v>
      </c>
      <c r="C7" s="148">
        <v>81</v>
      </c>
      <c r="D7" s="149">
        <v>32.78688430786133</v>
      </c>
      <c r="E7" s="148">
        <v>228</v>
      </c>
      <c r="F7" s="148">
        <v>305</v>
      </c>
      <c r="G7" s="149">
        <v>33.77193069458008</v>
      </c>
      <c r="H7" s="150">
        <v>3.7377049922943115</v>
      </c>
      <c r="I7" s="150">
        <v>3.765432119369507</v>
      </c>
      <c r="J7" s="146"/>
    </row>
    <row r="8" spans="1:10" ht="12">
      <c r="A8" s="147" t="s">
        <v>40</v>
      </c>
      <c r="B8" s="148">
        <v>48</v>
      </c>
      <c r="C8" s="148">
        <v>55</v>
      </c>
      <c r="D8" s="149">
        <v>14.583333015441895</v>
      </c>
      <c r="E8" s="148">
        <v>165</v>
      </c>
      <c r="F8" s="148">
        <v>251</v>
      </c>
      <c r="G8" s="149">
        <v>52.121212005615234</v>
      </c>
      <c r="H8" s="150">
        <v>3.4375</v>
      </c>
      <c r="I8" s="150">
        <v>4.563636302947998</v>
      </c>
      <c r="J8" s="146"/>
    </row>
    <row r="9" spans="1:10" ht="12">
      <c r="A9" s="147" t="s">
        <v>41</v>
      </c>
      <c r="B9" s="148">
        <v>0</v>
      </c>
      <c r="C9" s="148">
        <v>9</v>
      </c>
      <c r="D9" s="149" t="s">
        <v>27</v>
      </c>
      <c r="E9" s="148">
        <v>0</v>
      </c>
      <c r="F9" s="148">
        <v>59</v>
      </c>
      <c r="G9" s="149" t="s">
        <v>27</v>
      </c>
      <c r="H9" s="150" t="s">
        <v>27</v>
      </c>
      <c r="I9" s="150">
        <v>6.55555534362793</v>
      </c>
      <c r="J9" s="146"/>
    </row>
    <row r="10" spans="1:10" ht="12">
      <c r="A10" s="147" t="s">
        <v>42</v>
      </c>
      <c r="B10" s="148">
        <v>0</v>
      </c>
      <c r="C10" s="148">
        <v>2</v>
      </c>
      <c r="D10" s="149" t="s">
        <v>27</v>
      </c>
      <c r="E10" s="148">
        <v>0</v>
      </c>
      <c r="F10" s="148">
        <v>2</v>
      </c>
      <c r="G10" s="149" t="s">
        <v>27</v>
      </c>
      <c r="H10" s="150" t="s">
        <v>27</v>
      </c>
      <c r="I10" s="150">
        <v>1</v>
      </c>
      <c r="J10" s="146"/>
    </row>
    <row r="11" spans="1:10" ht="12">
      <c r="A11" s="147" t="s">
        <v>66</v>
      </c>
      <c r="B11" s="148">
        <v>0</v>
      </c>
      <c r="C11" s="148">
        <v>0</v>
      </c>
      <c r="D11" s="149" t="s">
        <v>27</v>
      </c>
      <c r="E11" s="148">
        <v>0</v>
      </c>
      <c r="F11" s="148">
        <v>0</v>
      </c>
      <c r="G11" s="149" t="s">
        <v>27</v>
      </c>
      <c r="H11" s="150" t="s">
        <v>27</v>
      </c>
      <c r="I11" s="150" t="s">
        <v>27</v>
      </c>
      <c r="J11" s="146"/>
    </row>
    <row r="12" spans="1:10" ht="12">
      <c r="A12" s="147" t="s">
        <v>43</v>
      </c>
      <c r="B12" s="148">
        <v>18</v>
      </c>
      <c r="C12" s="148">
        <v>37</v>
      </c>
      <c r="D12" s="149">
        <v>105.55555725097656</v>
      </c>
      <c r="E12" s="148">
        <v>90</v>
      </c>
      <c r="F12" s="148">
        <v>183</v>
      </c>
      <c r="G12" s="149">
        <v>103.33333587646484</v>
      </c>
      <c r="H12" s="150">
        <v>5</v>
      </c>
      <c r="I12" s="150">
        <v>4.945945739746094</v>
      </c>
      <c r="J12" s="146"/>
    </row>
    <row r="13" spans="1:10" ht="12">
      <c r="A13" s="147" t="s">
        <v>44</v>
      </c>
      <c r="B13" s="148">
        <v>0</v>
      </c>
      <c r="C13" s="148">
        <v>2</v>
      </c>
      <c r="D13" s="149" t="s">
        <v>27</v>
      </c>
      <c r="E13" s="148">
        <v>0</v>
      </c>
      <c r="F13" s="148">
        <v>4</v>
      </c>
      <c r="G13" s="149" t="s">
        <v>27</v>
      </c>
      <c r="H13" s="150" t="s">
        <v>27</v>
      </c>
      <c r="I13" s="150">
        <v>2</v>
      </c>
      <c r="J13" s="146"/>
    </row>
    <row r="14" spans="1:10" ht="12">
      <c r="A14" s="147" t="s">
        <v>45</v>
      </c>
      <c r="B14" s="148">
        <v>9</v>
      </c>
      <c r="C14" s="148">
        <v>2</v>
      </c>
      <c r="D14" s="149">
        <v>-77.77777862548828</v>
      </c>
      <c r="E14" s="148">
        <v>34</v>
      </c>
      <c r="F14" s="148">
        <v>2</v>
      </c>
      <c r="G14" s="149">
        <v>-94.11764526367188</v>
      </c>
      <c r="H14" s="150">
        <v>3.777777671813965</v>
      </c>
      <c r="I14" s="150">
        <v>1</v>
      </c>
      <c r="J14" s="146"/>
    </row>
    <row r="15" spans="1:10" ht="12">
      <c r="A15" s="147" t="s">
        <v>46</v>
      </c>
      <c r="B15" s="148">
        <v>108</v>
      </c>
      <c r="C15" s="148">
        <v>99</v>
      </c>
      <c r="D15" s="149">
        <v>-8.333333015441895</v>
      </c>
      <c r="E15" s="148">
        <v>290</v>
      </c>
      <c r="F15" s="148">
        <v>372</v>
      </c>
      <c r="G15" s="149">
        <v>28.275861740112305</v>
      </c>
      <c r="H15" s="150">
        <v>2.685185194015503</v>
      </c>
      <c r="I15" s="150">
        <v>3.757575750350952</v>
      </c>
      <c r="J15" s="146"/>
    </row>
    <row r="16" spans="1:10" ht="12">
      <c r="A16" s="147" t="s">
        <v>47</v>
      </c>
      <c r="B16" s="148">
        <v>508</v>
      </c>
      <c r="C16" s="148">
        <v>381</v>
      </c>
      <c r="D16" s="149">
        <v>-25</v>
      </c>
      <c r="E16" s="148">
        <v>2639</v>
      </c>
      <c r="F16" s="148">
        <v>1651</v>
      </c>
      <c r="G16" s="149">
        <v>-37.43842315673828</v>
      </c>
      <c r="H16" s="150">
        <v>5.194881916046143</v>
      </c>
      <c r="I16" s="150">
        <v>4.333333492279053</v>
      </c>
      <c r="J16" s="146"/>
    </row>
    <row r="17" spans="1:10" ht="12">
      <c r="A17" s="147" t="s">
        <v>48</v>
      </c>
      <c r="B17" s="148">
        <v>4</v>
      </c>
      <c r="C17" s="148">
        <v>2</v>
      </c>
      <c r="D17" s="149">
        <v>-50</v>
      </c>
      <c r="E17" s="148">
        <v>10</v>
      </c>
      <c r="F17" s="148">
        <v>2</v>
      </c>
      <c r="G17" s="149">
        <v>-80</v>
      </c>
      <c r="H17" s="150">
        <v>2.5</v>
      </c>
      <c r="I17" s="150">
        <v>1</v>
      </c>
      <c r="J17" s="146"/>
    </row>
    <row r="18" spans="1:10" ht="12">
      <c r="A18" s="147" t="s">
        <v>49</v>
      </c>
      <c r="B18" s="148">
        <v>6</v>
      </c>
      <c r="C18" s="148">
        <v>6</v>
      </c>
      <c r="D18" s="149">
        <v>0</v>
      </c>
      <c r="E18" s="148">
        <v>48</v>
      </c>
      <c r="F18" s="148">
        <v>12</v>
      </c>
      <c r="G18" s="149">
        <v>-75</v>
      </c>
      <c r="H18" s="150">
        <v>8</v>
      </c>
      <c r="I18" s="150">
        <v>2</v>
      </c>
      <c r="J18" s="146"/>
    </row>
    <row r="19" spans="1:10" ht="12">
      <c r="A19" s="147" t="s">
        <v>50</v>
      </c>
      <c r="B19" s="148">
        <v>0</v>
      </c>
      <c r="C19" s="148">
        <v>1</v>
      </c>
      <c r="D19" s="149" t="s">
        <v>27</v>
      </c>
      <c r="E19" s="148">
        <v>0</v>
      </c>
      <c r="F19" s="148">
        <v>2</v>
      </c>
      <c r="G19" s="149" t="s">
        <v>27</v>
      </c>
      <c r="H19" s="150" t="s">
        <v>27</v>
      </c>
      <c r="I19" s="150">
        <v>2</v>
      </c>
      <c r="J19" s="146"/>
    </row>
    <row r="20" spans="1:10" ht="12">
      <c r="A20" s="147" t="s">
        <v>51</v>
      </c>
      <c r="B20" s="148">
        <v>2</v>
      </c>
      <c r="C20" s="148">
        <v>2</v>
      </c>
      <c r="D20" s="149">
        <v>0</v>
      </c>
      <c r="E20" s="148">
        <v>2</v>
      </c>
      <c r="F20" s="148">
        <v>8</v>
      </c>
      <c r="G20" s="149">
        <v>300</v>
      </c>
      <c r="H20" s="150">
        <v>1</v>
      </c>
      <c r="I20" s="150">
        <v>4</v>
      </c>
      <c r="J20" s="146"/>
    </row>
    <row r="21" spans="1:10" ht="12">
      <c r="A21" s="147" t="s">
        <v>52</v>
      </c>
      <c r="B21" s="148">
        <v>14</v>
      </c>
      <c r="C21" s="148">
        <v>2</v>
      </c>
      <c r="D21" s="149">
        <v>-85.71428680419922</v>
      </c>
      <c r="E21" s="148">
        <v>56</v>
      </c>
      <c r="F21" s="148">
        <v>6</v>
      </c>
      <c r="G21" s="149">
        <v>-89.28571319580078</v>
      </c>
      <c r="H21" s="150">
        <v>4</v>
      </c>
      <c r="I21" s="150">
        <v>3</v>
      </c>
      <c r="J21" s="146"/>
    </row>
    <row r="22" spans="1:10" ht="12">
      <c r="A22" s="147" t="s">
        <v>53</v>
      </c>
      <c r="B22" s="148">
        <v>0</v>
      </c>
      <c r="C22" s="148">
        <v>2</v>
      </c>
      <c r="D22" s="149" t="s">
        <v>27</v>
      </c>
      <c r="E22" s="148">
        <v>0</v>
      </c>
      <c r="F22" s="148">
        <v>2</v>
      </c>
      <c r="G22" s="149" t="s">
        <v>27</v>
      </c>
      <c r="H22" s="150" t="s">
        <v>27</v>
      </c>
      <c r="I22" s="150">
        <v>1</v>
      </c>
      <c r="J22" s="146"/>
    </row>
    <row r="23" spans="1:10" ht="12">
      <c r="A23" s="147" t="s">
        <v>54</v>
      </c>
      <c r="B23" s="148">
        <v>176</v>
      </c>
      <c r="C23" s="148">
        <v>155</v>
      </c>
      <c r="D23" s="149">
        <v>-11.931818008422852</v>
      </c>
      <c r="E23" s="148">
        <v>658</v>
      </c>
      <c r="F23" s="148">
        <v>597</v>
      </c>
      <c r="G23" s="149">
        <v>-9.270516395568848</v>
      </c>
      <c r="H23" s="150">
        <v>3.7386362552642822</v>
      </c>
      <c r="I23" s="150">
        <v>3.8516128063201904</v>
      </c>
      <c r="J23" s="146"/>
    </row>
    <row r="24" spans="1:10" ht="12">
      <c r="A24" s="147" t="s">
        <v>55</v>
      </c>
      <c r="B24" s="148">
        <v>11</v>
      </c>
      <c r="C24" s="148">
        <v>37</v>
      </c>
      <c r="D24" s="149">
        <v>236.36363220214844</v>
      </c>
      <c r="E24" s="148">
        <v>44</v>
      </c>
      <c r="F24" s="148">
        <v>108</v>
      </c>
      <c r="G24" s="149">
        <v>145.4545440673828</v>
      </c>
      <c r="H24" s="150">
        <v>4</v>
      </c>
      <c r="I24" s="150">
        <v>2.9189188480377197</v>
      </c>
      <c r="J24" s="146"/>
    </row>
    <row r="25" spans="1:10" ht="12">
      <c r="A25" s="147" t="s">
        <v>56</v>
      </c>
      <c r="B25" s="148">
        <v>0</v>
      </c>
      <c r="C25" s="148">
        <v>4</v>
      </c>
      <c r="D25" s="149" t="s">
        <v>27</v>
      </c>
      <c r="E25" s="148">
        <v>0</v>
      </c>
      <c r="F25" s="148">
        <v>11</v>
      </c>
      <c r="G25" s="149" t="s">
        <v>27</v>
      </c>
      <c r="H25" s="150" t="s">
        <v>27</v>
      </c>
      <c r="I25" s="150">
        <v>2.75</v>
      </c>
      <c r="J25" s="146"/>
    </row>
    <row r="26" spans="1:10" ht="12">
      <c r="A26" s="147" t="s">
        <v>57</v>
      </c>
      <c r="B26" s="148">
        <v>79</v>
      </c>
      <c r="C26" s="148">
        <v>62</v>
      </c>
      <c r="D26" s="149">
        <v>-21.51898765563965</v>
      </c>
      <c r="E26" s="148">
        <v>282</v>
      </c>
      <c r="F26" s="148">
        <v>207</v>
      </c>
      <c r="G26" s="149">
        <v>-26.595745086669922</v>
      </c>
      <c r="H26" s="150">
        <v>3.569620370864868</v>
      </c>
      <c r="I26" s="150">
        <v>3.338709592819214</v>
      </c>
      <c r="J26" s="146"/>
    </row>
    <row r="27" spans="1:10" ht="12">
      <c r="A27" s="147" t="s">
        <v>58</v>
      </c>
      <c r="B27" s="148">
        <v>6</v>
      </c>
      <c r="C27" s="148">
        <v>22</v>
      </c>
      <c r="D27" s="149">
        <v>266.6666564941406</v>
      </c>
      <c r="E27" s="148">
        <v>10</v>
      </c>
      <c r="F27" s="148">
        <v>85</v>
      </c>
      <c r="G27" s="149">
        <v>750</v>
      </c>
      <c r="H27" s="150">
        <v>1.6666666269302368</v>
      </c>
      <c r="I27" s="150">
        <v>3.8636362552642822</v>
      </c>
      <c r="J27" s="146"/>
    </row>
    <row r="28" spans="1:10" ht="12">
      <c r="A28" s="147" t="s">
        <v>59</v>
      </c>
      <c r="B28" s="148">
        <v>19</v>
      </c>
      <c r="C28" s="148">
        <v>33</v>
      </c>
      <c r="D28" s="149">
        <v>73.68421173095703</v>
      </c>
      <c r="E28" s="148">
        <v>244</v>
      </c>
      <c r="F28" s="148">
        <v>121</v>
      </c>
      <c r="G28" s="149">
        <v>-50.40983581542969</v>
      </c>
      <c r="H28" s="150">
        <v>12.8421049118042</v>
      </c>
      <c r="I28" s="150">
        <v>3.6666667461395264</v>
      </c>
      <c r="J28" s="146"/>
    </row>
    <row r="29" spans="1:11" ht="12">
      <c r="A29" s="147" t="s">
        <v>60</v>
      </c>
      <c r="B29" s="148">
        <v>1</v>
      </c>
      <c r="C29" s="148">
        <v>0</v>
      </c>
      <c r="D29" s="149">
        <v>-100</v>
      </c>
      <c r="E29" s="148">
        <v>9</v>
      </c>
      <c r="F29" s="148">
        <v>0</v>
      </c>
      <c r="G29" s="149">
        <v>-100</v>
      </c>
      <c r="H29" s="150">
        <v>9</v>
      </c>
      <c r="I29" s="150" t="s">
        <v>27</v>
      </c>
      <c r="J29" s="146"/>
      <c r="K29" s="151"/>
    </row>
    <row r="30" spans="1:11" ht="12">
      <c r="A30" s="147" t="s">
        <v>61</v>
      </c>
      <c r="B30" s="148">
        <v>7</v>
      </c>
      <c r="C30" s="148">
        <v>37</v>
      </c>
      <c r="D30" s="149">
        <v>428.5714416503906</v>
      </c>
      <c r="E30" s="148">
        <v>49</v>
      </c>
      <c r="F30" s="148">
        <v>86</v>
      </c>
      <c r="G30" s="149">
        <v>75.51020050048828</v>
      </c>
      <c r="H30" s="150">
        <v>7</v>
      </c>
      <c r="I30" s="150">
        <v>2.324324369430542</v>
      </c>
      <c r="J30" s="146"/>
      <c r="K30" s="151"/>
    </row>
    <row r="31" spans="1:11" ht="12">
      <c r="A31" s="147" t="s">
        <v>62</v>
      </c>
      <c r="B31" s="148">
        <v>30</v>
      </c>
      <c r="C31" s="148">
        <v>21</v>
      </c>
      <c r="D31" s="149">
        <v>-30</v>
      </c>
      <c r="E31" s="148">
        <v>100</v>
      </c>
      <c r="F31" s="148">
        <v>62</v>
      </c>
      <c r="G31" s="149">
        <v>-38</v>
      </c>
      <c r="H31" s="150">
        <v>3.3333332538604736</v>
      </c>
      <c r="I31" s="150">
        <v>2.952380895614624</v>
      </c>
      <c r="J31" s="146"/>
      <c r="K31" s="151"/>
    </row>
    <row r="32" spans="1:11" ht="12">
      <c r="A32" s="147" t="s">
        <v>63</v>
      </c>
      <c r="B32" s="148">
        <v>12</v>
      </c>
      <c r="C32" s="148">
        <v>44</v>
      </c>
      <c r="D32" s="149">
        <v>266.6666564941406</v>
      </c>
      <c r="E32" s="148">
        <v>22</v>
      </c>
      <c r="F32" s="148">
        <v>86</v>
      </c>
      <c r="G32" s="149">
        <v>290.9090881347656</v>
      </c>
      <c r="H32" s="150">
        <v>1.8333333730697632</v>
      </c>
      <c r="I32" s="150">
        <v>1.954545497894287</v>
      </c>
      <c r="J32" s="146"/>
      <c r="K32" s="151"/>
    </row>
    <row r="33" spans="1:11" ht="12">
      <c r="A33" s="147" t="s">
        <v>64</v>
      </c>
      <c r="B33" s="148">
        <v>11</v>
      </c>
      <c r="C33" s="148">
        <v>18</v>
      </c>
      <c r="D33" s="149">
        <v>63.6363639831543</v>
      </c>
      <c r="E33" s="148">
        <v>57</v>
      </c>
      <c r="F33" s="148">
        <v>60</v>
      </c>
      <c r="G33" s="149">
        <v>5.263157844543457</v>
      </c>
      <c r="H33" s="150">
        <v>5.181818008422852</v>
      </c>
      <c r="I33" s="150">
        <v>3.3333332538604736</v>
      </c>
      <c r="J33" s="146"/>
      <c r="K33" s="151"/>
    </row>
    <row r="34" spans="1:10" ht="12">
      <c r="A34" s="142" t="s">
        <v>65</v>
      </c>
      <c r="B34" s="143">
        <v>214</v>
      </c>
      <c r="C34" s="143">
        <v>205</v>
      </c>
      <c r="D34" s="144">
        <v>-4.2056074142456055</v>
      </c>
      <c r="E34" s="143">
        <v>852</v>
      </c>
      <c r="F34" s="143">
        <v>577</v>
      </c>
      <c r="G34" s="144">
        <v>-32.27699661254883</v>
      </c>
      <c r="H34" s="145">
        <v>2.814634084701538</v>
      </c>
      <c r="I34" s="145">
        <v>3.9813084602355957</v>
      </c>
      <c r="J34" s="146"/>
    </row>
    <row r="35" spans="1:10" ht="12">
      <c r="A35" s="147" t="s">
        <v>67</v>
      </c>
      <c r="B35" s="148">
        <v>0</v>
      </c>
      <c r="C35" s="148">
        <v>4</v>
      </c>
      <c r="D35" s="149" t="s">
        <v>27</v>
      </c>
      <c r="E35" s="148">
        <v>0</v>
      </c>
      <c r="F35" s="148">
        <v>6</v>
      </c>
      <c r="G35" s="149" t="s">
        <v>27</v>
      </c>
      <c r="H35" s="150" t="s">
        <v>27</v>
      </c>
      <c r="I35" s="150">
        <v>1.5</v>
      </c>
      <c r="J35" s="146"/>
    </row>
    <row r="36" spans="1:10" ht="12">
      <c r="A36" s="147" t="s">
        <v>68</v>
      </c>
      <c r="B36" s="148">
        <v>9</v>
      </c>
      <c r="C36" s="148">
        <v>19</v>
      </c>
      <c r="D36" s="149">
        <v>111.11111450195312</v>
      </c>
      <c r="E36" s="148">
        <v>36</v>
      </c>
      <c r="F36" s="148">
        <v>76</v>
      </c>
      <c r="G36" s="149">
        <v>111.11111450195312</v>
      </c>
      <c r="H36" s="150">
        <v>4</v>
      </c>
      <c r="I36" s="150">
        <v>4</v>
      </c>
      <c r="J36" s="146"/>
    </row>
    <row r="37" spans="1:10" ht="12">
      <c r="A37" s="147" t="s">
        <v>69</v>
      </c>
      <c r="B37" s="148">
        <v>53</v>
      </c>
      <c r="C37" s="148">
        <v>34</v>
      </c>
      <c r="D37" s="149">
        <v>-35.849056243896484</v>
      </c>
      <c r="E37" s="148">
        <v>124</v>
      </c>
      <c r="F37" s="148">
        <v>106</v>
      </c>
      <c r="G37" s="149">
        <v>-14.516129493713379</v>
      </c>
      <c r="H37" s="150">
        <v>2.339622735977173</v>
      </c>
      <c r="I37" s="150">
        <v>3.117647171020508</v>
      </c>
      <c r="J37" s="146"/>
    </row>
    <row r="38" spans="1:10" ht="12">
      <c r="A38" s="147" t="s">
        <v>70</v>
      </c>
      <c r="B38" s="148">
        <v>117</v>
      </c>
      <c r="C38" s="148">
        <v>128</v>
      </c>
      <c r="D38" s="149">
        <v>9.40170955657959</v>
      </c>
      <c r="E38" s="148">
        <v>531</v>
      </c>
      <c r="F38" s="148">
        <v>336</v>
      </c>
      <c r="G38" s="149">
        <v>-36.72316360473633</v>
      </c>
      <c r="H38" s="150">
        <v>4.538461685180664</v>
      </c>
      <c r="I38" s="150">
        <v>2.625</v>
      </c>
      <c r="J38" s="146"/>
    </row>
    <row r="39" spans="1:10" ht="12">
      <c r="A39" s="147" t="s">
        <v>71</v>
      </c>
      <c r="B39" s="148">
        <v>5</v>
      </c>
      <c r="C39" s="148">
        <v>1</v>
      </c>
      <c r="D39" s="149">
        <v>-80</v>
      </c>
      <c r="E39" s="148">
        <v>9</v>
      </c>
      <c r="F39" s="148">
        <v>1</v>
      </c>
      <c r="G39" s="149">
        <v>-88.88888549804688</v>
      </c>
      <c r="H39" s="150">
        <v>1.7999999523162842</v>
      </c>
      <c r="I39" s="150">
        <v>1</v>
      </c>
      <c r="J39" s="146"/>
    </row>
    <row r="40" spans="1:10" ht="12">
      <c r="A40" s="147" t="s">
        <v>72</v>
      </c>
      <c r="B40" s="148">
        <v>11</v>
      </c>
      <c r="C40" s="148">
        <v>5</v>
      </c>
      <c r="D40" s="149">
        <v>-54.54545593261719</v>
      </c>
      <c r="E40" s="148">
        <v>60</v>
      </c>
      <c r="F40" s="148">
        <v>13</v>
      </c>
      <c r="G40" s="149">
        <v>-78.33333587646484</v>
      </c>
      <c r="H40" s="150">
        <v>5.454545497894287</v>
      </c>
      <c r="I40" s="150">
        <v>2.5999999046325684</v>
      </c>
      <c r="J40" s="146"/>
    </row>
    <row r="41" spans="1:10" ht="12">
      <c r="A41" s="147" t="s">
        <v>73</v>
      </c>
      <c r="B41" s="148">
        <v>19</v>
      </c>
      <c r="C41" s="148">
        <v>14</v>
      </c>
      <c r="D41" s="149">
        <v>-26.3157901763916</v>
      </c>
      <c r="E41" s="148">
        <v>92</v>
      </c>
      <c r="F41" s="148">
        <v>39</v>
      </c>
      <c r="G41" s="149">
        <v>-57.60869598388672</v>
      </c>
      <c r="H41" s="150">
        <v>4.842105388641357</v>
      </c>
      <c r="I41" s="150">
        <v>2.7857143878936768</v>
      </c>
      <c r="J41" s="146"/>
    </row>
    <row r="42" spans="1:10" s="135" customFormat="1" ht="12">
      <c r="A42" s="142" t="s">
        <v>74</v>
      </c>
      <c r="B42" s="143">
        <v>120</v>
      </c>
      <c r="C42" s="143">
        <v>165</v>
      </c>
      <c r="D42" s="144">
        <v>37.5</v>
      </c>
      <c r="E42" s="143">
        <v>418</v>
      </c>
      <c r="F42" s="143">
        <v>420</v>
      </c>
      <c r="G42" s="144">
        <v>0.4784688949584961</v>
      </c>
      <c r="H42" s="145">
        <v>2.545454502105713</v>
      </c>
      <c r="I42" s="145">
        <v>3.4833333492279053</v>
      </c>
      <c r="J42" s="152"/>
    </row>
    <row r="43" spans="1:10" s="135" customFormat="1" ht="12">
      <c r="A43" s="147" t="s">
        <v>75</v>
      </c>
      <c r="B43" s="148">
        <v>16</v>
      </c>
      <c r="C43" s="148">
        <v>7</v>
      </c>
      <c r="D43" s="149">
        <v>-56.25</v>
      </c>
      <c r="E43" s="148">
        <v>60</v>
      </c>
      <c r="F43" s="148">
        <v>21</v>
      </c>
      <c r="G43" s="149">
        <v>-65</v>
      </c>
      <c r="H43" s="150">
        <v>3.75</v>
      </c>
      <c r="I43" s="150">
        <v>3</v>
      </c>
      <c r="J43" s="152"/>
    </row>
    <row r="44" spans="1:10" ht="12">
      <c r="A44" s="147" t="s">
        <v>76</v>
      </c>
      <c r="B44" s="148">
        <v>51</v>
      </c>
      <c r="C44" s="148">
        <v>80</v>
      </c>
      <c r="D44" s="149">
        <v>56.86274337768555</v>
      </c>
      <c r="E44" s="148">
        <v>199</v>
      </c>
      <c r="F44" s="148">
        <v>226</v>
      </c>
      <c r="G44" s="149">
        <v>13.567839622497559</v>
      </c>
      <c r="H44" s="150">
        <v>3.901960849761963</v>
      </c>
      <c r="I44" s="150">
        <v>2.825000047683716</v>
      </c>
      <c r="J44" s="146"/>
    </row>
    <row r="45" spans="1:10" ht="12">
      <c r="A45" s="147" t="s">
        <v>77</v>
      </c>
      <c r="B45" s="148">
        <v>0</v>
      </c>
      <c r="C45" s="148">
        <v>3</v>
      </c>
      <c r="D45" s="149" t="s">
        <v>27</v>
      </c>
      <c r="E45" s="148">
        <v>0</v>
      </c>
      <c r="F45" s="148">
        <v>6</v>
      </c>
      <c r="G45" s="149" t="s">
        <v>27</v>
      </c>
      <c r="H45" s="150" t="s">
        <v>27</v>
      </c>
      <c r="I45" s="150">
        <v>2</v>
      </c>
      <c r="J45" s="146"/>
    </row>
    <row r="46" spans="1:10" ht="12">
      <c r="A46" s="147" t="s">
        <v>78</v>
      </c>
      <c r="B46" s="148">
        <v>0</v>
      </c>
      <c r="C46" s="148">
        <v>0</v>
      </c>
      <c r="D46" s="149" t="s">
        <v>27</v>
      </c>
      <c r="E46" s="148">
        <v>0</v>
      </c>
      <c r="F46" s="148">
        <v>0</v>
      </c>
      <c r="G46" s="149" t="s">
        <v>27</v>
      </c>
      <c r="H46" s="150" t="s">
        <v>27</v>
      </c>
      <c r="I46" s="150" t="s">
        <v>27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5</v>
      </c>
      <c r="C48" s="148">
        <v>10</v>
      </c>
      <c r="D48" s="149">
        <v>100</v>
      </c>
      <c r="E48" s="148">
        <v>7</v>
      </c>
      <c r="F48" s="148">
        <v>23</v>
      </c>
      <c r="G48" s="149">
        <v>228.57142639160156</v>
      </c>
      <c r="H48" s="150">
        <v>1.399999976158142</v>
      </c>
      <c r="I48" s="150">
        <v>2.299999952316284</v>
      </c>
      <c r="J48" s="146"/>
    </row>
    <row r="49" spans="1:10" ht="12">
      <c r="A49" s="147" t="s">
        <v>81</v>
      </c>
      <c r="B49" s="148">
        <v>0</v>
      </c>
      <c r="C49" s="148">
        <v>2</v>
      </c>
      <c r="D49" s="149" t="s">
        <v>27</v>
      </c>
      <c r="E49" s="148">
        <v>0</v>
      </c>
      <c r="F49" s="148">
        <v>2</v>
      </c>
      <c r="G49" s="149" t="s">
        <v>27</v>
      </c>
      <c r="H49" s="150" t="s">
        <v>27</v>
      </c>
      <c r="I49" s="150">
        <v>1</v>
      </c>
      <c r="J49" s="146"/>
    </row>
    <row r="50" spans="1:10" ht="12">
      <c r="A50" s="147" t="s">
        <v>82</v>
      </c>
      <c r="B50" s="148">
        <v>1</v>
      </c>
      <c r="C50" s="148">
        <v>5</v>
      </c>
      <c r="D50" s="149">
        <v>400</v>
      </c>
      <c r="E50" s="148">
        <v>10</v>
      </c>
      <c r="F50" s="148">
        <v>7</v>
      </c>
      <c r="G50" s="149">
        <v>-30</v>
      </c>
      <c r="H50" s="150">
        <v>10</v>
      </c>
      <c r="I50" s="150">
        <v>1.399999976158142</v>
      </c>
      <c r="J50" s="146"/>
    </row>
    <row r="51" spans="1:10" ht="12">
      <c r="A51" s="147" t="s">
        <v>83</v>
      </c>
      <c r="B51" s="148">
        <v>4</v>
      </c>
      <c r="C51" s="148">
        <v>0</v>
      </c>
      <c r="D51" s="149">
        <v>-100</v>
      </c>
      <c r="E51" s="148">
        <v>12</v>
      </c>
      <c r="F51" s="148">
        <v>0</v>
      </c>
      <c r="G51" s="149">
        <v>-100</v>
      </c>
      <c r="H51" s="150">
        <v>3</v>
      </c>
      <c r="I51" s="150" t="s">
        <v>27</v>
      </c>
      <c r="J51" s="146"/>
    </row>
    <row r="52" spans="1:10" ht="12">
      <c r="A52" s="147" t="s">
        <v>84</v>
      </c>
      <c r="B52" s="148">
        <v>0</v>
      </c>
      <c r="C52" s="148">
        <v>4</v>
      </c>
      <c r="D52" s="149" t="s">
        <v>27</v>
      </c>
      <c r="E52" s="148">
        <v>0</v>
      </c>
      <c r="F52" s="148">
        <v>4</v>
      </c>
      <c r="G52" s="149" t="s">
        <v>27</v>
      </c>
      <c r="H52" s="150" t="s">
        <v>27</v>
      </c>
      <c r="I52" s="150">
        <v>1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1</v>
      </c>
      <c r="C54" s="148">
        <v>2</v>
      </c>
      <c r="D54" s="149">
        <v>100</v>
      </c>
      <c r="E54" s="148">
        <v>2</v>
      </c>
      <c r="F54" s="148">
        <v>2</v>
      </c>
      <c r="G54" s="149">
        <v>0</v>
      </c>
      <c r="H54" s="150">
        <v>2</v>
      </c>
      <c r="I54" s="150">
        <v>1</v>
      </c>
      <c r="J54" s="146"/>
      <c r="K54" s="151"/>
    </row>
    <row r="55" spans="1:9" ht="12">
      <c r="A55" s="147" t="s">
        <v>87</v>
      </c>
      <c r="B55" s="148">
        <v>16</v>
      </c>
      <c r="C55" s="148">
        <v>30</v>
      </c>
      <c r="D55" s="149">
        <v>87.5</v>
      </c>
      <c r="E55" s="148">
        <v>49</v>
      </c>
      <c r="F55" s="148">
        <v>60</v>
      </c>
      <c r="G55" s="149">
        <v>22.4489803314209</v>
      </c>
      <c r="H55" s="150">
        <v>3.0625</v>
      </c>
      <c r="I55" s="150">
        <v>2</v>
      </c>
    </row>
    <row r="56" spans="1:11" ht="12">
      <c r="A56" s="147" t="s">
        <v>88</v>
      </c>
      <c r="B56" s="148">
        <v>1</v>
      </c>
      <c r="C56" s="148">
        <v>0</v>
      </c>
      <c r="D56" s="149">
        <v>-100</v>
      </c>
      <c r="E56" s="148">
        <v>2</v>
      </c>
      <c r="F56" s="148">
        <v>0</v>
      </c>
      <c r="G56" s="149">
        <v>-100</v>
      </c>
      <c r="H56" s="150">
        <v>2</v>
      </c>
      <c r="I56" s="150" t="s">
        <v>27</v>
      </c>
      <c r="J56" s="151"/>
      <c r="K56" s="151"/>
    </row>
    <row r="57" spans="1:9" ht="12">
      <c r="A57" s="147" t="s">
        <v>89</v>
      </c>
      <c r="B57" s="148">
        <v>0</v>
      </c>
      <c r="C57" s="148">
        <v>4</v>
      </c>
      <c r="D57" s="149" t="s">
        <v>27</v>
      </c>
      <c r="E57" s="148">
        <v>0</v>
      </c>
      <c r="F57" s="148">
        <v>16</v>
      </c>
      <c r="G57" s="149" t="s">
        <v>27</v>
      </c>
      <c r="H57" s="150" t="s">
        <v>27</v>
      </c>
      <c r="I57" s="150">
        <v>4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4</v>
      </c>
      <c r="C59" s="148">
        <v>2</v>
      </c>
      <c r="D59" s="149">
        <v>-50</v>
      </c>
      <c r="E59" s="148">
        <v>8</v>
      </c>
      <c r="F59" s="148">
        <v>2</v>
      </c>
      <c r="G59" s="149">
        <v>-75</v>
      </c>
      <c r="H59" s="150">
        <v>2</v>
      </c>
      <c r="I59" s="150">
        <v>1</v>
      </c>
    </row>
    <row r="60" spans="1:9" ht="12">
      <c r="A60" s="147" t="s">
        <v>92</v>
      </c>
      <c r="B60" s="148">
        <v>0</v>
      </c>
      <c r="C60" s="148">
        <v>6</v>
      </c>
      <c r="D60" s="149" t="s">
        <v>27</v>
      </c>
      <c r="E60" s="148">
        <v>0</v>
      </c>
      <c r="F60" s="148">
        <v>14</v>
      </c>
      <c r="G60" s="149" t="s">
        <v>27</v>
      </c>
      <c r="H60" s="150" t="s">
        <v>27</v>
      </c>
      <c r="I60" s="150">
        <v>2.3333332538604736</v>
      </c>
    </row>
    <row r="61" spans="1:9" ht="12">
      <c r="A61" s="147" t="s">
        <v>93</v>
      </c>
      <c r="B61" s="148">
        <v>3</v>
      </c>
      <c r="C61" s="148">
        <v>0</v>
      </c>
      <c r="D61" s="149">
        <v>-100</v>
      </c>
      <c r="E61" s="148">
        <v>3</v>
      </c>
      <c r="F61" s="148">
        <v>0</v>
      </c>
      <c r="G61" s="149">
        <v>-100</v>
      </c>
      <c r="H61" s="150">
        <v>1</v>
      </c>
      <c r="I61" s="150" t="s">
        <v>27</v>
      </c>
    </row>
    <row r="62" spans="1:9" ht="12">
      <c r="A62" s="147" t="s">
        <v>94</v>
      </c>
      <c r="B62" s="148">
        <v>14</v>
      </c>
      <c r="C62" s="148">
        <v>9</v>
      </c>
      <c r="D62" s="149">
        <v>-35.71428680419922</v>
      </c>
      <c r="E62" s="148">
        <v>60</v>
      </c>
      <c r="F62" s="148">
        <v>36</v>
      </c>
      <c r="G62" s="149">
        <v>-40</v>
      </c>
      <c r="H62" s="150">
        <v>4.285714149475098</v>
      </c>
      <c r="I62" s="150">
        <v>4</v>
      </c>
    </row>
    <row r="63" spans="1:9" ht="12">
      <c r="A63" s="147" t="s">
        <v>95</v>
      </c>
      <c r="B63" s="148">
        <v>4</v>
      </c>
      <c r="C63" s="148">
        <v>1</v>
      </c>
      <c r="D63" s="149">
        <v>-75</v>
      </c>
      <c r="E63" s="148">
        <v>6</v>
      </c>
      <c r="F63" s="148">
        <v>1</v>
      </c>
      <c r="G63" s="149">
        <v>-83.33333587646484</v>
      </c>
      <c r="H63" s="150">
        <v>1.5</v>
      </c>
      <c r="I63" s="150">
        <v>1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1464</v>
      </c>
      <c r="C66" s="143">
        <v>1486</v>
      </c>
      <c r="D66" s="144">
        <v>1.502732276916504</v>
      </c>
      <c r="E66" s="143">
        <v>6307</v>
      </c>
      <c r="F66" s="143">
        <v>5281</v>
      </c>
      <c r="G66" s="144">
        <v>-16.26763916015625</v>
      </c>
      <c r="H66" s="145">
        <v>4.308060169219971</v>
      </c>
      <c r="I66" s="145">
        <v>3.553835868835449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159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1310</v>
      </c>
      <c r="C6" s="143">
        <v>1140</v>
      </c>
      <c r="D6" s="144">
        <v>-12.977099418640137</v>
      </c>
      <c r="E6" s="143">
        <v>1645</v>
      </c>
      <c r="F6" s="143">
        <v>1466</v>
      </c>
      <c r="G6" s="144">
        <v>-10.88145923614502</v>
      </c>
      <c r="H6" s="145">
        <v>1.2859649658203125</v>
      </c>
      <c r="I6" s="145">
        <v>1.2557251453399658</v>
      </c>
      <c r="J6" s="146"/>
    </row>
    <row r="7" spans="1:10" ht="12">
      <c r="A7" s="147" t="s">
        <v>39</v>
      </c>
      <c r="B7" s="148">
        <v>15</v>
      </c>
      <c r="C7" s="148">
        <v>15</v>
      </c>
      <c r="D7" s="149">
        <v>0</v>
      </c>
      <c r="E7" s="148">
        <v>15</v>
      </c>
      <c r="F7" s="148">
        <v>21</v>
      </c>
      <c r="G7" s="149">
        <v>40</v>
      </c>
      <c r="H7" s="150">
        <v>1</v>
      </c>
      <c r="I7" s="150">
        <v>1.399999976158142</v>
      </c>
      <c r="J7" s="146"/>
    </row>
    <row r="8" spans="1:10" ht="12">
      <c r="A8" s="147" t="s">
        <v>40</v>
      </c>
      <c r="B8" s="148">
        <v>10</v>
      </c>
      <c r="C8" s="148">
        <v>16</v>
      </c>
      <c r="D8" s="149">
        <v>60</v>
      </c>
      <c r="E8" s="148">
        <v>10</v>
      </c>
      <c r="F8" s="148">
        <v>16</v>
      </c>
      <c r="G8" s="149">
        <v>60</v>
      </c>
      <c r="H8" s="150">
        <v>1</v>
      </c>
      <c r="I8" s="150">
        <v>1</v>
      </c>
      <c r="J8" s="146"/>
    </row>
    <row r="9" spans="1:10" ht="12">
      <c r="A9" s="147" t="s">
        <v>41</v>
      </c>
      <c r="B9" s="148">
        <v>34</v>
      </c>
      <c r="C9" s="148">
        <v>29</v>
      </c>
      <c r="D9" s="149">
        <v>-14.70588207244873</v>
      </c>
      <c r="E9" s="148">
        <v>52</v>
      </c>
      <c r="F9" s="148">
        <v>46</v>
      </c>
      <c r="G9" s="149">
        <v>-11.538461685180664</v>
      </c>
      <c r="H9" s="150">
        <v>1.529411792755127</v>
      </c>
      <c r="I9" s="150">
        <v>1.5862069129943848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50</v>
      </c>
      <c r="C11" s="148">
        <v>33</v>
      </c>
      <c r="D11" s="149">
        <v>-34</v>
      </c>
      <c r="E11" s="148">
        <v>69</v>
      </c>
      <c r="F11" s="148">
        <v>52</v>
      </c>
      <c r="G11" s="149">
        <v>-24.63768196105957</v>
      </c>
      <c r="H11" s="150">
        <v>1.3799999952316284</v>
      </c>
      <c r="I11" s="150">
        <v>1.575757622718811</v>
      </c>
      <c r="J11" s="146"/>
    </row>
    <row r="12" spans="1:10" ht="12">
      <c r="A12" s="147" t="s">
        <v>43</v>
      </c>
      <c r="B12" s="148">
        <v>6</v>
      </c>
      <c r="C12" s="148">
        <v>4</v>
      </c>
      <c r="D12" s="149">
        <v>-33.33333206176758</v>
      </c>
      <c r="E12" s="148">
        <v>6</v>
      </c>
      <c r="F12" s="148">
        <v>4</v>
      </c>
      <c r="G12" s="149">
        <v>-33.33333206176758</v>
      </c>
      <c r="H12" s="150">
        <v>1</v>
      </c>
      <c r="I12" s="150">
        <v>1</v>
      </c>
      <c r="J12" s="146"/>
    </row>
    <row r="13" spans="1:10" ht="12">
      <c r="A13" s="147" t="s">
        <v>44</v>
      </c>
      <c r="B13" s="148">
        <v>21</v>
      </c>
      <c r="C13" s="148">
        <v>15</v>
      </c>
      <c r="D13" s="149">
        <v>-28.571428298950195</v>
      </c>
      <c r="E13" s="148">
        <v>21</v>
      </c>
      <c r="F13" s="148">
        <v>15</v>
      </c>
      <c r="G13" s="149">
        <v>-28.571428298950195</v>
      </c>
      <c r="H13" s="150">
        <v>1</v>
      </c>
      <c r="I13" s="150">
        <v>1</v>
      </c>
      <c r="J13" s="146"/>
    </row>
    <row r="14" spans="1:10" ht="12">
      <c r="A14" s="147" t="s">
        <v>45</v>
      </c>
      <c r="B14" s="148">
        <v>0</v>
      </c>
      <c r="C14" s="148">
        <v>0</v>
      </c>
      <c r="D14" s="149" t="s">
        <v>27</v>
      </c>
      <c r="E14" s="148">
        <v>0</v>
      </c>
      <c r="F14" s="148">
        <v>0</v>
      </c>
      <c r="G14" s="149" t="s">
        <v>27</v>
      </c>
      <c r="H14" s="150" t="s">
        <v>27</v>
      </c>
      <c r="I14" s="150" t="s">
        <v>27</v>
      </c>
      <c r="J14" s="146"/>
    </row>
    <row r="15" spans="1:10" ht="12">
      <c r="A15" s="147" t="s">
        <v>46</v>
      </c>
      <c r="B15" s="148">
        <v>298</v>
      </c>
      <c r="C15" s="148">
        <v>255</v>
      </c>
      <c r="D15" s="149">
        <v>-14.429530143737793</v>
      </c>
      <c r="E15" s="148">
        <v>383</v>
      </c>
      <c r="F15" s="148">
        <v>337</v>
      </c>
      <c r="G15" s="149">
        <v>-12.010443687438965</v>
      </c>
      <c r="H15" s="150">
        <v>1.2852349281311035</v>
      </c>
      <c r="I15" s="150">
        <v>1.3215686082839966</v>
      </c>
      <c r="J15" s="146"/>
    </row>
    <row r="16" spans="1:10" ht="12">
      <c r="A16" s="147" t="s">
        <v>47</v>
      </c>
      <c r="B16" s="148">
        <v>61</v>
      </c>
      <c r="C16" s="148">
        <v>51</v>
      </c>
      <c r="D16" s="149">
        <v>-16.393442153930664</v>
      </c>
      <c r="E16" s="148">
        <v>133</v>
      </c>
      <c r="F16" s="148">
        <v>101</v>
      </c>
      <c r="G16" s="149">
        <v>-24.060150146484375</v>
      </c>
      <c r="H16" s="150">
        <v>2.180327892303467</v>
      </c>
      <c r="I16" s="150">
        <v>1.9803920984268188</v>
      </c>
      <c r="J16" s="146"/>
    </row>
    <row r="17" spans="1:10" ht="12">
      <c r="A17" s="147" t="s">
        <v>48</v>
      </c>
      <c r="B17" s="148">
        <v>3</v>
      </c>
      <c r="C17" s="148">
        <v>16</v>
      </c>
      <c r="D17" s="149">
        <v>433.3333435058594</v>
      </c>
      <c r="E17" s="148">
        <v>3</v>
      </c>
      <c r="F17" s="148">
        <v>24</v>
      </c>
      <c r="G17" s="149">
        <v>700</v>
      </c>
      <c r="H17" s="150">
        <v>1</v>
      </c>
      <c r="I17" s="150">
        <v>1.5</v>
      </c>
      <c r="J17" s="146"/>
    </row>
    <row r="18" spans="1:10" ht="12">
      <c r="A18" s="147" t="s">
        <v>49</v>
      </c>
      <c r="B18" s="148">
        <v>8</v>
      </c>
      <c r="C18" s="148">
        <v>0</v>
      </c>
      <c r="D18" s="149">
        <v>-100</v>
      </c>
      <c r="E18" s="148">
        <v>8</v>
      </c>
      <c r="F18" s="148">
        <v>0</v>
      </c>
      <c r="G18" s="149">
        <v>-100</v>
      </c>
      <c r="H18" s="150">
        <v>1</v>
      </c>
      <c r="I18" s="150" t="s">
        <v>27</v>
      </c>
      <c r="J18" s="146"/>
    </row>
    <row r="19" spans="1:10" ht="12">
      <c r="A19" s="147" t="s">
        <v>50</v>
      </c>
      <c r="B19" s="148">
        <v>1</v>
      </c>
      <c r="C19" s="148">
        <v>0</v>
      </c>
      <c r="D19" s="149">
        <v>-100</v>
      </c>
      <c r="E19" s="148">
        <v>1</v>
      </c>
      <c r="F19" s="148">
        <v>0</v>
      </c>
      <c r="G19" s="149">
        <v>-100</v>
      </c>
      <c r="H19" s="150">
        <v>1</v>
      </c>
      <c r="I19" s="150" t="s">
        <v>27</v>
      </c>
      <c r="J19" s="146"/>
    </row>
    <row r="20" spans="1:10" ht="12">
      <c r="A20" s="147" t="s">
        <v>51</v>
      </c>
      <c r="B20" s="148">
        <v>35</v>
      </c>
      <c r="C20" s="148">
        <v>21</v>
      </c>
      <c r="D20" s="149">
        <v>-40</v>
      </c>
      <c r="E20" s="148">
        <v>93</v>
      </c>
      <c r="F20" s="148">
        <v>84</v>
      </c>
      <c r="G20" s="149">
        <v>-9.677419662475586</v>
      </c>
      <c r="H20" s="150">
        <v>2.6571428775787354</v>
      </c>
      <c r="I20" s="150">
        <v>4</v>
      </c>
      <c r="J20" s="146"/>
    </row>
    <row r="21" spans="1:10" ht="12">
      <c r="A21" s="147" t="s">
        <v>52</v>
      </c>
      <c r="B21" s="148">
        <v>0</v>
      </c>
      <c r="C21" s="148">
        <v>2</v>
      </c>
      <c r="D21" s="149" t="s">
        <v>27</v>
      </c>
      <c r="E21" s="148">
        <v>0</v>
      </c>
      <c r="F21" s="148">
        <v>2</v>
      </c>
      <c r="G21" s="149" t="s">
        <v>27</v>
      </c>
      <c r="H21" s="150" t="s">
        <v>27</v>
      </c>
      <c r="I21" s="150">
        <v>1</v>
      </c>
      <c r="J21" s="146"/>
    </row>
    <row r="22" spans="1:10" ht="12">
      <c r="A22" s="147" t="s">
        <v>53</v>
      </c>
      <c r="B22" s="148">
        <v>2</v>
      </c>
      <c r="C22" s="148">
        <v>0</v>
      </c>
      <c r="D22" s="149">
        <v>-100</v>
      </c>
      <c r="E22" s="148">
        <v>2</v>
      </c>
      <c r="F22" s="148">
        <v>0</v>
      </c>
      <c r="G22" s="149">
        <v>-100</v>
      </c>
      <c r="H22" s="150">
        <v>1</v>
      </c>
      <c r="I22" s="150" t="s">
        <v>27</v>
      </c>
      <c r="J22" s="146"/>
    </row>
    <row r="23" spans="1:10" ht="12">
      <c r="A23" s="147" t="s">
        <v>54</v>
      </c>
      <c r="B23" s="148">
        <v>22</v>
      </c>
      <c r="C23" s="148">
        <v>20</v>
      </c>
      <c r="D23" s="149">
        <v>-9.090909004211426</v>
      </c>
      <c r="E23" s="148">
        <v>66</v>
      </c>
      <c r="F23" s="148">
        <v>46</v>
      </c>
      <c r="G23" s="149">
        <v>-30.303030014038086</v>
      </c>
      <c r="H23" s="150">
        <v>3</v>
      </c>
      <c r="I23" s="150">
        <v>2.299999952316284</v>
      </c>
      <c r="J23" s="146"/>
    </row>
    <row r="24" spans="1:10" ht="12">
      <c r="A24" s="147" t="s">
        <v>55</v>
      </c>
      <c r="B24" s="148">
        <v>190</v>
      </c>
      <c r="C24" s="148">
        <v>112</v>
      </c>
      <c r="D24" s="149">
        <v>-41.05263137817383</v>
      </c>
      <c r="E24" s="148">
        <v>197</v>
      </c>
      <c r="F24" s="148">
        <v>115</v>
      </c>
      <c r="G24" s="149">
        <v>-41.624366760253906</v>
      </c>
      <c r="H24" s="150">
        <v>1.0368421077728271</v>
      </c>
      <c r="I24" s="150">
        <v>1.0267857313156128</v>
      </c>
      <c r="J24" s="146"/>
    </row>
    <row r="25" spans="1:10" ht="12">
      <c r="A25" s="147" t="s">
        <v>56</v>
      </c>
      <c r="B25" s="148">
        <v>5</v>
      </c>
      <c r="C25" s="148">
        <v>6</v>
      </c>
      <c r="D25" s="149">
        <v>20</v>
      </c>
      <c r="E25" s="148">
        <v>7</v>
      </c>
      <c r="F25" s="148">
        <v>30</v>
      </c>
      <c r="G25" s="149">
        <v>328.5714416503906</v>
      </c>
      <c r="H25" s="150">
        <v>1.399999976158142</v>
      </c>
      <c r="I25" s="150">
        <v>5</v>
      </c>
      <c r="J25" s="146"/>
    </row>
    <row r="26" spans="1:10" ht="12">
      <c r="A26" s="147" t="s">
        <v>57</v>
      </c>
      <c r="B26" s="148">
        <v>23</v>
      </c>
      <c r="C26" s="148">
        <v>21</v>
      </c>
      <c r="D26" s="149">
        <v>-8.69565200805664</v>
      </c>
      <c r="E26" s="148">
        <v>25</v>
      </c>
      <c r="F26" s="148">
        <v>31</v>
      </c>
      <c r="G26" s="149">
        <v>24</v>
      </c>
      <c r="H26" s="150">
        <v>1.08695650100708</v>
      </c>
      <c r="I26" s="150">
        <v>1.476190447807312</v>
      </c>
      <c r="J26" s="146"/>
    </row>
    <row r="27" spans="1:10" ht="12">
      <c r="A27" s="147" t="s">
        <v>58</v>
      </c>
      <c r="B27" s="148">
        <v>17</v>
      </c>
      <c r="C27" s="148">
        <v>21</v>
      </c>
      <c r="D27" s="149">
        <v>23.52941131591797</v>
      </c>
      <c r="E27" s="148">
        <v>17</v>
      </c>
      <c r="F27" s="148">
        <v>21</v>
      </c>
      <c r="G27" s="149">
        <v>23.52941131591797</v>
      </c>
      <c r="H27" s="150">
        <v>1</v>
      </c>
      <c r="I27" s="150">
        <v>1</v>
      </c>
      <c r="J27" s="146"/>
    </row>
    <row r="28" spans="1:10" ht="12">
      <c r="A28" s="147" t="s">
        <v>59</v>
      </c>
      <c r="B28" s="148">
        <v>392</v>
      </c>
      <c r="C28" s="148">
        <v>403</v>
      </c>
      <c r="D28" s="149">
        <v>2.8061225414276123</v>
      </c>
      <c r="E28" s="148">
        <v>405</v>
      </c>
      <c r="F28" s="148">
        <v>408</v>
      </c>
      <c r="G28" s="149">
        <v>0.7407407164573669</v>
      </c>
      <c r="H28" s="150">
        <v>1.03316330909729</v>
      </c>
      <c r="I28" s="150">
        <v>1.0124069452285767</v>
      </c>
      <c r="J28" s="146"/>
    </row>
    <row r="29" spans="1:11" ht="12">
      <c r="A29" s="147" t="s">
        <v>60</v>
      </c>
      <c r="B29" s="148">
        <v>0</v>
      </c>
      <c r="C29" s="148">
        <v>0</v>
      </c>
      <c r="D29" s="149" t="s">
        <v>27</v>
      </c>
      <c r="E29" s="148">
        <v>0</v>
      </c>
      <c r="F29" s="148">
        <v>0</v>
      </c>
      <c r="G29" s="149" t="s">
        <v>27</v>
      </c>
      <c r="H29" s="150" t="s">
        <v>27</v>
      </c>
      <c r="I29" s="150" t="s">
        <v>27</v>
      </c>
      <c r="J29" s="146"/>
      <c r="K29" s="151"/>
    </row>
    <row r="30" spans="1:11" ht="12">
      <c r="A30" s="147" t="s">
        <v>61</v>
      </c>
      <c r="B30" s="148">
        <v>29</v>
      </c>
      <c r="C30" s="148">
        <v>11</v>
      </c>
      <c r="D30" s="149">
        <v>-62.068965911865234</v>
      </c>
      <c r="E30" s="148">
        <v>34</v>
      </c>
      <c r="F30" s="148">
        <v>12</v>
      </c>
      <c r="G30" s="149">
        <v>-64.70587921142578</v>
      </c>
      <c r="H30" s="150">
        <v>1.1724138259887695</v>
      </c>
      <c r="I30" s="150">
        <v>1.0909091234207153</v>
      </c>
      <c r="J30" s="146"/>
      <c r="K30" s="151"/>
    </row>
    <row r="31" spans="1:11" ht="12">
      <c r="A31" s="147" t="s">
        <v>62</v>
      </c>
      <c r="B31" s="148">
        <v>58</v>
      </c>
      <c r="C31" s="148">
        <v>63</v>
      </c>
      <c r="D31" s="149">
        <v>8.620689392089844</v>
      </c>
      <c r="E31" s="148">
        <v>68</v>
      </c>
      <c r="F31" s="148">
        <v>75</v>
      </c>
      <c r="G31" s="149">
        <v>10.29411792755127</v>
      </c>
      <c r="H31" s="150">
        <v>1.1724138259887695</v>
      </c>
      <c r="I31" s="150">
        <v>1.1904761791229248</v>
      </c>
      <c r="J31" s="146"/>
      <c r="K31" s="151"/>
    </row>
    <row r="32" spans="1:11" ht="12">
      <c r="A32" s="147" t="s">
        <v>63</v>
      </c>
      <c r="B32" s="148">
        <v>2</v>
      </c>
      <c r="C32" s="148">
        <v>5</v>
      </c>
      <c r="D32" s="149">
        <v>150</v>
      </c>
      <c r="E32" s="148">
        <v>2</v>
      </c>
      <c r="F32" s="148">
        <v>5</v>
      </c>
      <c r="G32" s="149">
        <v>150</v>
      </c>
      <c r="H32" s="150">
        <v>1</v>
      </c>
      <c r="I32" s="150">
        <v>1</v>
      </c>
      <c r="J32" s="146"/>
      <c r="K32" s="151"/>
    </row>
    <row r="33" spans="1:11" ht="12">
      <c r="A33" s="147" t="s">
        <v>64</v>
      </c>
      <c r="B33" s="148">
        <v>28</v>
      </c>
      <c r="C33" s="148">
        <v>21</v>
      </c>
      <c r="D33" s="149">
        <v>-25</v>
      </c>
      <c r="E33" s="148">
        <v>28</v>
      </c>
      <c r="F33" s="148">
        <v>21</v>
      </c>
      <c r="G33" s="149">
        <v>-25</v>
      </c>
      <c r="H33" s="150">
        <v>1</v>
      </c>
      <c r="I33" s="150">
        <v>1</v>
      </c>
      <c r="J33" s="146"/>
      <c r="K33" s="151"/>
    </row>
    <row r="34" spans="1:10" ht="12">
      <c r="A34" s="142" t="s">
        <v>65</v>
      </c>
      <c r="B34" s="143">
        <v>336</v>
      </c>
      <c r="C34" s="143">
        <v>284</v>
      </c>
      <c r="D34" s="144">
        <v>-15.476190567016602</v>
      </c>
      <c r="E34" s="143">
        <v>366</v>
      </c>
      <c r="F34" s="143">
        <v>315</v>
      </c>
      <c r="G34" s="144">
        <v>-13.934426307678223</v>
      </c>
      <c r="H34" s="145">
        <v>1.1091549396514893</v>
      </c>
      <c r="I34" s="145">
        <v>1.0892857313156128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5</v>
      </c>
      <c r="C36" s="148">
        <v>1</v>
      </c>
      <c r="D36" s="149">
        <v>-80</v>
      </c>
      <c r="E36" s="148">
        <v>5</v>
      </c>
      <c r="F36" s="148">
        <v>1</v>
      </c>
      <c r="G36" s="149">
        <v>-80</v>
      </c>
      <c r="H36" s="150">
        <v>1</v>
      </c>
      <c r="I36" s="150">
        <v>1</v>
      </c>
      <c r="J36" s="146"/>
    </row>
    <row r="37" spans="1:10" ht="12">
      <c r="A37" s="147" t="s">
        <v>69</v>
      </c>
      <c r="B37" s="148">
        <v>63</v>
      </c>
      <c r="C37" s="148">
        <v>20</v>
      </c>
      <c r="D37" s="149">
        <v>-68.25396728515625</v>
      </c>
      <c r="E37" s="148">
        <v>67</v>
      </c>
      <c r="F37" s="148">
        <v>20</v>
      </c>
      <c r="G37" s="149">
        <v>-70.14925384521484</v>
      </c>
      <c r="H37" s="150">
        <v>1.0634920597076416</v>
      </c>
      <c r="I37" s="150">
        <v>1</v>
      </c>
      <c r="J37" s="146"/>
    </row>
    <row r="38" spans="1:10" ht="12">
      <c r="A38" s="147" t="s">
        <v>70</v>
      </c>
      <c r="B38" s="148">
        <v>77</v>
      </c>
      <c r="C38" s="148">
        <v>56</v>
      </c>
      <c r="D38" s="149">
        <v>-27.272727966308594</v>
      </c>
      <c r="E38" s="148">
        <v>92</v>
      </c>
      <c r="F38" s="148">
        <v>73</v>
      </c>
      <c r="G38" s="149">
        <v>-20.65217399597168</v>
      </c>
      <c r="H38" s="150">
        <v>1.1948051452636719</v>
      </c>
      <c r="I38" s="150">
        <v>1.3035714626312256</v>
      </c>
      <c r="J38" s="146"/>
    </row>
    <row r="39" spans="1:10" ht="12">
      <c r="A39" s="147" t="s">
        <v>71</v>
      </c>
      <c r="B39" s="148">
        <v>3</v>
      </c>
      <c r="C39" s="148">
        <v>2</v>
      </c>
      <c r="D39" s="149">
        <v>-33.33333206176758</v>
      </c>
      <c r="E39" s="148">
        <v>3</v>
      </c>
      <c r="F39" s="148">
        <v>2</v>
      </c>
      <c r="G39" s="149">
        <v>-33.33333206176758</v>
      </c>
      <c r="H39" s="150">
        <v>1</v>
      </c>
      <c r="I39" s="150">
        <v>1</v>
      </c>
      <c r="J39" s="146"/>
    </row>
    <row r="40" spans="1:10" ht="12">
      <c r="A40" s="147" t="s">
        <v>72</v>
      </c>
      <c r="B40" s="148">
        <v>96</v>
      </c>
      <c r="C40" s="148">
        <v>105</v>
      </c>
      <c r="D40" s="149">
        <v>9.375</v>
      </c>
      <c r="E40" s="148">
        <v>105</v>
      </c>
      <c r="F40" s="148">
        <v>105</v>
      </c>
      <c r="G40" s="149">
        <v>0</v>
      </c>
      <c r="H40" s="150">
        <v>1.09375</v>
      </c>
      <c r="I40" s="150">
        <v>1</v>
      </c>
      <c r="J40" s="146"/>
    </row>
    <row r="41" spans="1:10" ht="12">
      <c r="A41" s="147" t="s">
        <v>73</v>
      </c>
      <c r="B41" s="148">
        <v>92</v>
      </c>
      <c r="C41" s="148">
        <v>100</v>
      </c>
      <c r="D41" s="149">
        <v>8.69565200805664</v>
      </c>
      <c r="E41" s="148">
        <v>94</v>
      </c>
      <c r="F41" s="148">
        <v>114</v>
      </c>
      <c r="G41" s="149">
        <v>21.276596069335938</v>
      </c>
      <c r="H41" s="150">
        <v>1.02173912525177</v>
      </c>
      <c r="I41" s="150">
        <v>1.1399999856948853</v>
      </c>
      <c r="J41" s="146"/>
    </row>
    <row r="42" spans="1:10" s="135" customFormat="1" ht="12">
      <c r="A42" s="142" t="s">
        <v>74</v>
      </c>
      <c r="B42" s="143">
        <v>290</v>
      </c>
      <c r="C42" s="143">
        <v>242</v>
      </c>
      <c r="D42" s="144">
        <v>-16.55172348022461</v>
      </c>
      <c r="E42" s="143">
        <v>348</v>
      </c>
      <c r="F42" s="143">
        <v>254</v>
      </c>
      <c r="G42" s="144">
        <v>-27.011493682861328</v>
      </c>
      <c r="H42" s="145">
        <v>1.0495867729187012</v>
      </c>
      <c r="I42" s="145">
        <v>1.2000000476837158</v>
      </c>
      <c r="J42" s="152"/>
    </row>
    <row r="43" spans="1:10" s="135" customFormat="1" ht="12">
      <c r="A43" s="147" t="s">
        <v>75</v>
      </c>
      <c r="B43" s="148">
        <v>4</v>
      </c>
      <c r="C43" s="148">
        <v>8</v>
      </c>
      <c r="D43" s="149">
        <v>100</v>
      </c>
      <c r="E43" s="148">
        <v>4</v>
      </c>
      <c r="F43" s="148">
        <v>8</v>
      </c>
      <c r="G43" s="149">
        <v>100</v>
      </c>
      <c r="H43" s="150">
        <v>1</v>
      </c>
      <c r="I43" s="150">
        <v>1</v>
      </c>
      <c r="J43" s="152"/>
    </row>
    <row r="44" spans="1:10" ht="12">
      <c r="A44" s="147" t="s">
        <v>76</v>
      </c>
      <c r="B44" s="148">
        <v>28</v>
      </c>
      <c r="C44" s="148">
        <v>27</v>
      </c>
      <c r="D44" s="149">
        <v>-3.5714285373687744</v>
      </c>
      <c r="E44" s="148">
        <v>40</v>
      </c>
      <c r="F44" s="148">
        <v>29</v>
      </c>
      <c r="G44" s="149">
        <v>-27.5</v>
      </c>
      <c r="H44" s="150">
        <v>1.4285714626312256</v>
      </c>
      <c r="I44" s="150">
        <v>1.0740740299224854</v>
      </c>
      <c r="J44" s="146"/>
    </row>
    <row r="45" spans="1:10" ht="12">
      <c r="A45" s="147" t="s">
        <v>77</v>
      </c>
      <c r="B45" s="148">
        <v>0</v>
      </c>
      <c r="C45" s="148">
        <v>24</v>
      </c>
      <c r="D45" s="149" t="s">
        <v>27</v>
      </c>
      <c r="E45" s="148">
        <v>0</v>
      </c>
      <c r="F45" s="148">
        <v>26</v>
      </c>
      <c r="G45" s="149" t="s">
        <v>27</v>
      </c>
      <c r="H45" s="150" t="s">
        <v>27</v>
      </c>
      <c r="I45" s="150">
        <v>1.0833333730697632</v>
      </c>
      <c r="J45" s="146"/>
    </row>
    <row r="46" spans="1:10" ht="12">
      <c r="A46" s="147" t="s">
        <v>78</v>
      </c>
      <c r="B46" s="148">
        <v>3</v>
      </c>
      <c r="C46" s="148">
        <v>4</v>
      </c>
      <c r="D46" s="149">
        <v>33.33333206176758</v>
      </c>
      <c r="E46" s="148">
        <v>3</v>
      </c>
      <c r="F46" s="148">
        <v>4</v>
      </c>
      <c r="G46" s="149">
        <v>33.33333206176758</v>
      </c>
      <c r="H46" s="150">
        <v>1</v>
      </c>
      <c r="I46" s="150">
        <v>1</v>
      </c>
      <c r="J46" s="146"/>
    </row>
    <row r="47" spans="1:10" ht="12">
      <c r="A47" s="147" t="s">
        <v>79</v>
      </c>
      <c r="B47" s="148">
        <v>4</v>
      </c>
      <c r="C47" s="148">
        <v>1</v>
      </c>
      <c r="D47" s="149">
        <v>-75</v>
      </c>
      <c r="E47" s="148">
        <v>4</v>
      </c>
      <c r="F47" s="148">
        <v>1</v>
      </c>
      <c r="G47" s="149">
        <v>-75</v>
      </c>
      <c r="H47" s="150">
        <v>1</v>
      </c>
      <c r="I47" s="150">
        <v>1</v>
      </c>
      <c r="J47" s="146"/>
    </row>
    <row r="48" spans="1:10" ht="12">
      <c r="A48" s="147" t="s">
        <v>80</v>
      </c>
      <c r="B48" s="148">
        <v>27</v>
      </c>
      <c r="C48" s="148">
        <v>17</v>
      </c>
      <c r="D48" s="149">
        <v>-37.03703689575195</v>
      </c>
      <c r="E48" s="148">
        <v>28</v>
      </c>
      <c r="F48" s="148">
        <v>17</v>
      </c>
      <c r="G48" s="149">
        <v>-39.28571319580078</v>
      </c>
      <c r="H48" s="150">
        <v>1.0370370149612427</v>
      </c>
      <c r="I48" s="150">
        <v>1</v>
      </c>
      <c r="J48" s="146"/>
    </row>
    <row r="49" spans="1:10" ht="12">
      <c r="A49" s="147" t="s">
        <v>81</v>
      </c>
      <c r="B49" s="148">
        <v>1</v>
      </c>
      <c r="C49" s="148">
        <v>6</v>
      </c>
      <c r="D49" s="149">
        <v>500</v>
      </c>
      <c r="E49" s="148">
        <v>1</v>
      </c>
      <c r="F49" s="148">
        <v>6</v>
      </c>
      <c r="G49" s="149">
        <v>500</v>
      </c>
      <c r="H49" s="150">
        <v>1</v>
      </c>
      <c r="I49" s="150">
        <v>1</v>
      </c>
      <c r="J49" s="146"/>
    </row>
    <row r="50" spans="1:10" ht="12">
      <c r="A50" s="147" t="s">
        <v>82</v>
      </c>
      <c r="B50" s="148">
        <v>21</v>
      </c>
      <c r="C50" s="148">
        <v>16</v>
      </c>
      <c r="D50" s="149">
        <v>-23.809524536132812</v>
      </c>
      <c r="E50" s="148">
        <v>23</v>
      </c>
      <c r="F50" s="148">
        <v>16</v>
      </c>
      <c r="G50" s="149">
        <v>-30.434782028198242</v>
      </c>
      <c r="H50" s="150">
        <v>1.0952380895614624</v>
      </c>
      <c r="I50" s="150">
        <v>1</v>
      </c>
      <c r="J50" s="146"/>
    </row>
    <row r="51" spans="1:10" ht="12">
      <c r="A51" s="147" t="s">
        <v>83</v>
      </c>
      <c r="B51" s="148">
        <v>51</v>
      </c>
      <c r="C51" s="148">
        <v>9</v>
      </c>
      <c r="D51" s="149">
        <v>-82.35294342041016</v>
      </c>
      <c r="E51" s="148">
        <v>78</v>
      </c>
      <c r="F51" s="148">
        <v>10</v>
      </c>
      <c r="G51" s="149">
        <v>-87.17948913574219</v>
      </c>
      <c r="H51" s="150">
        <v>1.529411792755127</v>
      </c>
      <c r="I51" s="150">
        <v>1.1111111640930176</v>
      </c>
      <c r="J51" s="146"/>
    </row>
    <row r="52" spans="1:10" ht="12">
      <c r="A52" s="147" t="s">
        <v>84</v>
      </c>
      <c r="B52" s="148">
        <v>1</v>
      </c>
      <c r="C52" s="148">
        <v>2</v>
      </c>
      <c r="D52" s="149">
        <v>100</v>
      </c>
      <c r="E52" s="148">
        <v>1</v>
      </c>
      <c r="F52" s="148">
        <v>3</v>
      </c>
      <c r="G52" s="149">
        <v>200</v>
      </c>
      <c r="H52" s="150">
        <v>1</v>
      </c>
      <c r="I52" s="150">
        <v>1.5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3</v>
      </c>
      <c r="C54" s="148">
        <v>2</v>
      </c>
      <c r="D54" s="149">
        <v>-33.33333206176758</v>
      </c>
      <c r="E54" s="148">
        <v>13</v>
      </c>
      <c r="F54" s="148">
        <v>2</v>
      </c>
      <c r="G54" s="149">
        <v>-84.61538696289062</v>
      </c>
      <c r="H54" s="150">
        <v>4.333333492279053</v>
      </c>
      <c r="I54" s="150">
        <v>1</v>
      </c>
      <c r="J54" s="146"/>
      <c r="K54" s="151"/>
    </row>
    <row r="55" spans="1:9" ht="12">
      <c r="A55" s="147" t="s">
        <v>87</v>
      </c>
      <c r="B55" s="148">
        <v>10</v>
      </c>
      <c r="C55" s="148">
        <v>4</v>
      </c>
      <c r="D55" s="149">
        <v>-60</v>
      </c>
      <c r="E55" s="148">
        <v>10</v>
      </c>
      <c r="F55" s="148">
        <v>8</v>
      </c>
      <c r="G55" s="149">
        <v>-20</v>
      </c>
      <c r="H55" s="150">
        <v>1</v>
      </c>
      <c r="I55" s="150">
        <v>2</v>
      </c>
    </row>
    <row r="56" spans="1:11" ht="12">
      <c r="A56" s="147" t="s">
        <v>88</v>
      </c>
      <c r="B56" s="148">
        <v>80</v>
      </c>
      <c r="C56" s="148">
        <v>9</v>
      </c>
      <c r="D56" s="149">
        <v>-88.75</v>
      </c>
      <c r="E56" s="148">
        <v>81</v>
      </c>
      <c r="F56" s="148">
        <v>9</v>
      </c>
      <c r="G56" s="149">
        <v>-88.88888549804688</v>
      </c>
      <c r="H56" s="150">
        <v>1.0125000476837158</v>
      </c>
      <c r="I56" s="150">
        <v>1</v>
      </c>
      <c r="J56" s="151"/>
      <c r="K56" s="151"/>
    </row>
    <row r="57" spans="1:9" ht="12">
      <c r="A57" s="147" t="s">
        <v>89</v>
      </c>
      <c r="B57" s="148">
        <v>16</v>
      </c>
      <c r="C57" s="148">
        <v>84</v>
      </c>
      <c r="D57" s="149">
        <v>425</v>
      </c>
      <c r="E57" s="148">
        <v>19</v>
      </c>
      <c r="F57" s="148">
        <v>84</v>
      </c>
      <c r="G57" s="149">
        <v>342.1052551269531</v>
      </c>
      <c r="H57" s="150">
        <v>1.1875</v>
      </c>
      <c r="I57" s="150">
        <v>1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1</v>
      </c>
      <c r="C59" s="148">
        <v>12</v>
      </c>
      <c r="D59" s="149">
        <v>1100</v>
      </c>
      <c r="E59" s="148">
        <v>1</v>
      </c>
      <c r="F59" s="148">
        <v>12</v>
      </c>
      <c r="G59" s="149">
        <v>1100</v>
      </c>
      <c r="H59" s="150">
        <v>1</v>
      </c>
      <c r="I59" s="150">
        <v>1</v>
      </c>
    </row>
    <row r="60" spans="1:9" ht="12">
      <c r="A60" s="147" t="s">
        <v>92</v>
      </c>
      <c r="B60" s="148">
        <v>3</v>
      </c>
      <c r="C60" s="148">
        <v>0</v>
      </c>
      <c r="D60" s="149">
        <v>-100</v>
      </c>
      <c r="E60" s="148">
        <v>3</v>
      </c>
      <c r="F60" s="148">
        <v>0</v>
      </c>
      <c r="G60" s="149">
        <v>-100</v>
      </c>
      <c r="H60" s="150">
        <v>1</v>
      </c>
      <c r="I60" s="150" t="s">
        <v>27</v>
      </c>
    </row>
    <row r="61" spans="1:9" ht="12">
      <c r="A61" s="147" t="s">
        <v>93</v>
      </c>
      <c r="B61" s="148">
        <v>18</v>
      </c>
      <c r="C61" s="148">
        <v>15</v>
      </c>
      <c r="D61" s="149">
        <v>-16.66666603088379</v>
      </c>
      <c r="E61" s="148">
        <v>18</v>
      </c>
      <c r="F61" s="148">
        <v>17</v>
      </c>
      <c r="G61" s="149">
        <v>-5.55555534362793</v>
      </c>
      <c r="H61" s="150">
        <v>1</v>
      </c>
      <c r="I61" s="150">
        <v>1.1333333253860474</v>
      </c>
    </row>
    <row r="62" spans="1:9" ht="12">
      <c r="A62" s="147" t="s">
        <v>94</v>
      </c>
      <c r="B62" s="148">
        <v>1</v>
      </c>
      <c r="C62" s="148">
        <v>0</v>
      </c>
      <c r="D62" s="149">
        <v>-100</v>
      </c>
      <c r="E62" s="148">
        <v>1</v>
      </c>
      <c r="F62" s="148">
        <v>0</v>
      </c>
      <c r="G62" s="149">
        <v>-100</v>
      </c>
      <c r="H62" s="150">
        <v>1</v>
      </c>
      <c r="I62" s="150" t="s">
        <v>27</v>
      </c>
    </row>
    <row r="63" spans="1:9" ht="12">
      <c r="A63" s="147" t="s">
        <v>95</v>
      </c>
      <c r="B63" s="148">
        <v>4</v>
      </c>
      <c r="C63" s="148">
        <v>0</v>
      </c>
      <c r="D63" s="149">
        <v>-100</v>
      </c>
      <c r="E63" s="148">
        <v>4</v>
      </c>
      <c r="F63" s="148">
        <v>0</v>
      </c>
      <c r="G63" s="149">
        <v>-100</v>
      </c>
      <c r="H63" s="150">
        <v>1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14</v>
      </c>
      <c r="C65" s="148">
        <v>2</v>
      </c>
      <c r="D65" s="149">
        <v>-85.71428680419922</v>
      </c>
      <c r="E65" s="148">
        <v>16</v>
      </c>
      <c r="F65" s="148">
        <v>2</v>
      </c>
      <c r="G65" s="149">
        <v>-87.5</v>
      </c>
      <c r="H65" s="150">
        <v>1.1428571939468384</v>
      </c>
      <c r="I65" s="150">
        <v>1</v>
      </c>
    </row>
    <row r="66" spans="1:9" ht="12">
      <c r="A66" s="142" t="s">
        <v>98</v>
      </c>
      <c r="B66" s="143">
        <v>1936</v>
      </c>
      <c r="C66" s="143">
        <v>1666</v>
      </c>
      <c r="D66" s="144">
        <v>-13.946281433105469</v>
      </c>
      <c r="E66" s="143">
        <v>2359</v>
      </c>
      <c r="F66" s="143">
        <v>2035</v>
      </c>
      <c r="G66" s="144">
        <v>-13.734633445739746</v>
      </c>
      <c r="H66" s="145">
        <v>1.218491792678833</v>
      </c>
      <c r="I66" s="145">
        <v>1.22148859500885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160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606</v>
      </c>
      <c r="C6" s="143">
        <v>571</v>
      </c>
      <c r="D6" s="144">
        <v>-5.775577545166016</v>
      </c>
      <c r="E6" s="143">
        <v>2151</v>
      </c>
      <c r="F6" s="143">
        <v>2580</v>
      </c>
      <c r="G6" s="144">
        <v>19.944211959838867</v>
      </c>
      <c r="H6" s="145">
        <v>4.518388748168945</v>
      </c>
      <c r="I6" s="145">
        <v>3.5495049953460693</v>
      </c>
      <c r="J6" s="146"/>
    </row>
    <row r="7" spans="1:10" ht="12">
      <c r="A7" s="147" t="s">
        <v>39</v>
      </c>
      <c r="B7" s="148">
        <v>8</v>
      </c>
      <c r="C7" s="148">
        <v>13</v>
      </c>
      <c r="D7" s="149">
        <v>62.5</v>
      </c>
      <c r="E7" s="148">
        <v>16</v>
      </c>
      <c r="F7" s="148">
        <v>15</v>
      </c>
      <c r="G7" s="149">
        <v>-6.25</v>
      </c>
      <c r="H7" s="150">
        <v>2</v>
      </c>
      <c r="I7" s="150">
        <v>1.1538461446762085</v>
      </c>
      <c r="J7" s="146"/>
    </row>
    <row r="8" spans="1:10" ht="12">
      <c r="A8" s="147" t="s">
        <v>40</v>
      </c>
      <c r="B8" s="148">
        <v>41</v>
      </c>
      <c r="C8" s="148">
        <v>80</v>
      </c>
      <c r="D8" s="149">
        <v>95.1219482421875</v>
      </c>
      <c r="E8" s="148">
        <v>337</v>
      </c>
      <c r="F8" s="148">
        <v>619</v>
      </c>
      <c r="G8" s="149">
        <v>83.67952728271484</v>
      </c>
      <c r="H8" s="150">
        <v>8.219511985778809</v>
      </c>
      <c r="I8" s="150">
        <v>7.737500190734863</v>
      </c>
      <c r="J8" s="146"/>
    </row>
    <row r="9" spans="1:10" ht="12">
      <c r="A9" s="147" t="s">
        <v>41</v>
      </c>
      <c r="B9" s="148">
        <v>0</v>
      </c>
      <c r="C9" s="148">
        <v>14</v>
      </c>
      <c r="D9" s="149" t="s">
        <v>27</v>
      </c>
      <c r="E9" s="148">
        <v>0</v>
      </c>
      <c r="F9" s="148">
        <v>77</v>
      </c>
      <c r="G9" s="149" t="s">
        <v>27</v>
      </c>
      <c r="H9" s="150" t="s">
        <v>27</v>
      </c>
      <c r="I9" s="150">
        <v>5.5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21</v>
      </c>
      <c r="C11" s="148">
        <v>24</v>
      </c>
      <c r="D11" s="149">
        <v>14.285714149475098</v>
      </c>
      <c r="E11" s="148">
        <v>68</v>
      </c>
      <c r="F11" s="148">
        <v>106</v>
      </c>
      <c r="G11" s="149">
        <v>55.882354736328125</v>
      </c>
      <c r="H11" s="150">
        <v>3.238095283508301</v>
      </c>
      <c r="I11" s="150">
        <v>4.416666507720947</v>
      </c>
      <c r="J11" s="146"/>
    </row>
    <row r="12" spans="1:10" ht="12">
      <c r="A12" s="147" t="s">
        <v>43</v>
      </c>
      <c r="B12" s="148">
        <v>11</v>
      </c>
      <c r="C12" s="148">
        <v>8</v>
      </c>
      <c r="D12" s="149">
        <v>-27.272727966308594</v>
      </c>
      <c r="E12" s="148">
        <v>25</v>
      </c>
      <c r="F12" s="148">
        <v>40</v>
      </c>
      <c r="G12" s="149">
        <v>60</v>
      </c>
      <c r="H12" s="150">
        <v>2.2727272510528564</v>
      </c>
      <c r="I12" s="150">
        <v>5</v>
      </c>
      <c r="J12" s="146"/>
    </row>
    <row r="13" spans="1:10" ht="12">
      <c r="A13" s="147" t="s">
        <v>44</v>
      </c>
      <c r="B13" s="148">
        <v>0</v>
      </c>
      <c r="C13" s="148">
        <v>0</v>
      </c>
      <c r="D13" s="149" t="s">
        <v>27</v>
      </c>
      <c r="E13" s="148">
        <v>0</v>
      </c>
      <c r="F13" s="148">
        <v>0</v>
      </c>
      <c r="G13" s="149" t="s">
        <v>27</v>
      </c>
      <c r="H13" s="150" t="s">
        <v>27</v>
      </c>
      <c r="I13" s="150" t="s">
        <v>27</v>
      </c>
      <c r="J13" s="146"/>
    </row>
    <row r="14" spans="1:10" ht="12">
      <c r="A14" s="147" t="s">
        <v>45</v>
      </c>
      <c r="B14" s="148">
        <v>0</v>
      </c>
      <c r="C14" s="148">
        <v>0</v>
      </c>
      <c r="D14" s="149" t="s">
        <v>27</v>
      </c>
      <c r="E14" s="148">
        <v>0</v>
      </c>
      <c r="F14" s="148">
        <v>0</v>
      </c>
      <c r="G14" s="149" t="s">
        <v>27</v>
      </c>
      <c r="H14" s="150" t="s">
        <v>27</v>
      </c>
      <c r="I14" s="150" t="s">
        <v>27</v>
      </c>
      <c r="J14" s="146"/>
    </row>
    <row r="15" spans="1:10" ht="12">
      <c r="A15" s="147" t="s">
        <v>46</v>
      </c>
      <c r="B15" s="148">
        <v>33</v>
      </c>
      <c r="C15" s="148">
        <v>39</v>
      </c>
      <c r="D15" s="149">
        <v>18.18181800842285</v>
      </c>
      <c r="E15" s="148">
        <v>64</v>
      </c>
      <c r="F15" s="148">
        <v>133</v>
      </c>
      <c r="G15" s="149">
        <v>107.8125</v>
      </c>
      <c r="H15" s="150">
        <v>1.9393939971923828</v>
      </c>
      <c r="I15" s="150">
        <v>3.4102563858032227</v>
      </c>
      <c r="J15" s="146"/>
    </row>
    <row r="16" spans="1:10" ht="12">
      <c r="A16" s="147" t="s">
        <v>47</v>
      </c>
      <c r="B16" s="148">
        <v>155</v>
      </c>
      <c r="C16" s="148">
        <v>173</v>
      </c>
      <c r="D16" s="149">
        <v>11.612903594970703</v>
      </c>
      <c r="E16" s="148">
        <v>341</v>
      </c>
      <c r="F16" s="148">
        <v>279</v>
      </c>
      <c r="G16" s="149">
        <v>-18.18181800842285</v>
      </c>
      <c r="H16" s="150">
        <v>2.200000047683716</v>
      </c>
      <c r="I16" s="150">
        <v>1.612716794013977</v>
      </c>
      <c r="J16" s="146"/>
    </row>
    <row r="17" spans="1:10" ht="12">
      <c r="A17" s="147" t="s">
        <v>48</v>
      </c>
      <c r="B17" s="148">
        <v>4</v>
      </c>
      <c r="C17" s="148">
        <v>0</v>
      </c>
      <c r="D17" s="149">
        <v>-100</v>
      </c>
      <c r="E17" s="148">
        <v>10</v>
      </c>
      <c r="F17" s="148">
        <v>0</v>
      </c>
      <c r="G17" s="149">
        <v>-100</v>
      </c>
      <c r="H17" s="150">
        <v>2.5</v>
      </c>
      <c r="I17" s="150" t="s">
        <v>27</v>
      </c>
      <c r="J17" s="146"/>
    </row>
    <row r="18" spans="1:10" ht="12">
      <c r="A18" s="147" t="s">
        <v>49</v>
      </c>
      <c r="B18" s="148">
        <v>4</v>
      </c>
      <c r="C18" s="148">
        <v>0</v>
      </c>
      <c r="D18" s="149">
        <v>-100</v>
      </c>
      <c r="E18" s="148">
        <v>6</v>
      </c>
      <c r="F18" s="148">
        <v>0</v>
      </c>
      <c r="G18" s="149">
        <v>-100</v>
      </c>
      <c r="H18" s="150">
        <v>1.5</v>
      </c>
      <c r="I18" s="150" t="s">
        <v>27</v>
      </c>
      <c r="J18" s="146"/>
    </row>
    <row r="19" spans="1:10" ht="12">
      <c r="A19" s="147" t="s">
        <v>50</v>
      </c>
      <c r="B19" s="148">
        <v>1</v>
      </c>
      <c r="C19" s="148">
        <v>0</v>
      </c>
      <c r="D19" s="149">
        <v>-100</v>
      </c>
      <c r="E19" s="148">
        <v>1</v>
      </c>
      <c r="F19" s="148">
        <v>0</v>
      </c>
      <c r="G19" s="149">
        <v>-100</v>
      </c>
      <c r="H19" s="150">
        <v>1</v>
      </c>
      <c r="I19" s="150" t="s">
        <v>27</v>
      </c>
      <c r="J19" s="146"/>
    </row>
    <row r="20" spans="1:10" ht="12">
      <c r="A20" s="147" t="s">
        <v>51</v>
      </c>
      <c r="B20" s="148">
        <v>0</v>
      </c>
      <c r="C20" s="148">
        <v>0</v>
      </c>
      <c r="D20" s="149" t="s">
        <v>27</v>
      </c>
      <c r="E20" s="148">
        <v>0</v>
      </c>
      <c r="F20" s="148">
        <v>0</v>
      </c>
      <c r="G20" s="149" t="s">
        <v>27</v>
      </c>
      <c r="H20" s="150" t="s">
        <v>27</v>
      </c>
      <c r="I20" s="150" t="s">
        <v>27</v>
      </c>
      <c r="J20" s="146"/>
    </row>
    <row r="21" spans="1:10" ht="12">
      <c r="A21" s="147" t="s">
        <v>52</v>
      </c>
      <c r="B21" s="148">
        <v>1</v>
      </c>
      <c r="C21" s="148">
        <v>0</v>
      </c>
      <c r="D21" s="149">
        <v>-100</v>
      </c>
      <c r="E21" s="148">
        <v>1</v>
      </c>
      <c r="F21" s="148">
        <v>0</v>
      </c>
      <c r="G21" s="149">
        <v>-100</v>
      </c>
      <c r="H21" s="150">
        <v>1</v>
      </c>
      <c r="I21" s="150" t="s">
        <v>27</v>
      </c>
      <c r="J21" s="146"/>
    </row>
    <row r="22" spans="1:10" ht="12">
      <c r="A22" s="147" t="s">
        <v>53</v>
      </c>
      <c r="B22" s="148">
        <v>5</v>
      </c>
      <c r="C22" s="148">
        <v>0</v>
      </c>
      <c r="D22" s="149">
        <v>-100</v>
      </c>
      <c r="E22" s="148">
        <v>9</v>
      </c>
      <c r="F22" s="148">
        <v>0</v>
      </c>
      <c r="G22" s="149">
        <v>-100</v>
      </c>
      <c r="H22" s="150">
        <v>1.7999999523162842</v>
      </c>
      <c r="I22" s="150" t="s">
        <v>27</v>
      </c>
      <c r="J22" s="146"/>
    </row>
    <row r="23" spans="1:10" ht="12">
      <c r="A23" s="147" t="s">
        <v>54</v>
      </c>
      <c r="B23" s="148">
        <v>163</v>
      </c>
      <c r="C23" s="148">
        <v>162</v>
      </c>
      <c r="D23" s="149">
        <v>-0.6134969592094421</v>
      </c>
      <c r="E23" s="148">
        <v>957</v>
      </c>
      <c r="F23" s="148">
        <v>1172</v>
      </c>
      <c r="G23" s="149">
        <v>22.466039657592773</v>
      </c>
      <c r="H23" s="150">
        <v>5.871165752410889</v>
      </c>
      <c r="I23" s="150">
        <v>7.234568119049072</v>
      </c>
      <c r="J23" s="146"/>
    </row>
    <row r="24" spans="1:10" ht="12">
      <c r="A24" s="147" t="s">
        <v>55</v>
      </c>
      <c r="B24" s="148">
        <v>91</v>
      </c>
      <c r="C24" s="148">
        <v>2</v>
      </c>
      <c r="D24" s="149">
        <v>-97.80220031738281</v>
      </c>
      <c r="E24" s="148">
        <v>95</v>
      </c>
      <c r="F24" s="148">
        <v>28</v>
      </c>
      <c r="G24" s="149">
        <v>-70.52631378173828</v>
      </c>
      <c r="H24" s="150">
        <v>1.0439560413360596</v>
      </c>
      <c r="I24" s="150">
        <v>14</v>
      </c>
      <c r="J24" s="146"/>
    </row>
    <row r="25" spans="1:10" ht="12">
      <c r="A25" s="147" t="s">
        <v>56</v>
      </c>
      <c r="B25" s="148">
        <v>0</v>
      </c>
      <c r="C25" s="148">
        <v>1</v>
      </c>
      <c r="D25" s="149" t="s">
        <v>27</v>
      </c>
      <c r="E25" s="148">
        <v>0</v>
      </c>
      <c r="F25" s="148">
        <v>1</v>
      </c>
      <c r="G25" s="149" t="s">
        <v>27</v>
      </c>
      <c r="H25" s="150" t="s">
        <v>27</v>
      </c>
      <c r="I25" s="150">
        <v>1</v>
      </c>
      <c r="J25" s="146"/>
    </row>
    <row r="26" spans="1:10" ht="12">
      <c r="A26" s="147" t="s">
        <v>57</v>
      </c>
      <c r="B26" s="148">
        <v>24</v>
      </c>
      <c r="C26" s="148">
        <v>21</v>
      </c>
      <c r="D26" s="149">
        <v>-12.5</v>
      </c>
      <c r="E26" s="148">
        <v>57</v>
      </c>
      <c r="F26" s="148">
        <v>62</v>
      </c>
      <c r="G26" s="149">
        <v>8.771929740905762</v>
      </c>
      <c r="H26" s="150">
        <v>2.375</v>
      </c>
      <c r="I26" s="150">
        <v>2.952380895614624</v>
      </c>
      <c r="J26" s="146"/>
    </row>
    <row r="27" spans="1:10" ht="12">
      <c r="A27" s="147" t="s">
        <v>58</v>
      </c>
      <c r="B27" s="148">
        <v>13</v>
      </c>
      <c r="C27" s="148">
        <v>9</v>
      </c>
      <c r="D27" s="149">
        <v>-30.769229888916016</v>
      </c>
      <c r="E27" s="148">
        <v>19</v>
      </c>
      <c r="F27" s="148">
        <v>11</v>
      </c>
      <c r="G27" s="149">
        <v>-42.105262756347656</v>
      </c>
      <c r="H27" s="150">
        <v>1.4615384340286255</v>
      </c>
      <c r="I27" s="150">
        <v>1.2222222089767456</v>
      </c>
      <c r="J27" s="146"/>
    </row>
    <row r="28" spans="1:10" ht="12">
      <c r="A28" s="147" t="s">
        <v>59</v>
      </c>
      <c r="B28" s="148">
        <v>10</v>
      </c>
      <c r="C28" s="148">
        <v>4</v>
      </c>
      <c r="D28" s="149">
        <v>-60</v>
      </c>
      <c r="E28" s="148">
        <v>106</v>
      </c>
      <c r="F28" s="148">
        <v>4</v>
      </c>
      <c r="G28" s="149">
        <v>-96.2264175415039</v>
      </c>
      <c r="H28" s="150">
        <v>10.600000381469727</v>
      </c>
      <c r="I28" s="150">
        <v>1</v>
      </c>
      <c r="J28" s="146"/>
    </row>
    <row r="29" spans="1:11" ht="12">
      <c r="A29" s="147" t="s">
        <v>60</v>
      </c>
      <c r="B29" s="148">
        <v>0</v>
      </c>
      <c r="C29" s="148">
        <v>0</v>
      </c>
      <c r="D29" s="149" t="s">
        <v>27</v>
      </c>
      <c r="E29" s="148">
        <v>0</v>
      </c>
      <c r="F29" s="148">
        <v>0</v>
      </c>
      <c r="G29" s="149" t="s">
        <v>27</v>
      </c>
      <c r="H29" s="150" t="s">
        <v>27</v>
      </c>
      <c r="I29" s="150" t="s">
        <v>27</v>
      </c>
      <c r="J29" s="146"/>
      <c r="K29" s="151"/>
    </row>
    <row r="30" spans="1:11" ht="12">
      <c r="A30" s="147" t="s">
        <v>61</v>
      </c>
      <c r="B30" s="148">
        <v>0</v>
      </c>
      <c r="C30" s="148">
        <v>4</v>
      </c>
      <c r="D30" s="149" t="s">
        <v>27</v>
      </c>
      <c r="E30" s="148">
        <v>0</v>
      </c>
      <c r="F30" s="148">
        <v>4</v>
      </c>
      <c r="G30" s="149" t="s">
        <v>27</v>
      </c>
      <c r="H30" s="150" t="s">
        <v>27</v>
      </c>
      <c r="I30" s="150">
        <v>1</v>
      </c>
      <c r="J30" s="146"/>
      <c r="K30" s="151"/>
    </row>
    <row r="31" spans="1:11" ht="12">
      <c r="A31" s="147" t="s">
        <v>62</v>
      </c>
      <c r="B31" s="148">
        <v>2</v>
      </c>
      <c r="C31" s="148">
        <v>8</v>
      </c>
      <c r="D31" s="149">
        <v>300</v>
      </c>
      <c r="E31" s="148">
        <v>2</v>
      </c>
      <c r="F31" s="148">
        <v>18</v>
      </c>
      <c r="G31" s="149">
        <v>800</v>
      </c>
      <c r="H31" s="150">
        <v>1</v>
      </c>
      <c r="I31" s="150">
        <v>2.25</v>
      </c>
      <c r="J31" s="146"/>
      <c r="K31" s="151"/>
    </row>
    <row r="32" spans="1:11" ht="12">
      <c r="A32" s="147" t="s">
        <v>63</v>
      </c>
      <c r="B32" s="148">
        <v>10</v>
      </c>
      <c r="C32" s="148">
        <v>6</v>
      </c>
      <c r="D32" s="149">
        <v>-40</v>
      </c>
      <c r="E32" s="148">
        <v>10</v>
      </c>
      <c r="F32" s="148">
        <v>6</v>
      </c>
      <c r="G32" s="149">
        <v>-40</v>
      </c>
      <c r="H32" s="150">
        <v>1</v>
      </c>
      <c r="I32" s="150">
        <v>1</v>
      </c>
      <c r="J32" s="146"/>
      <c r="K32" s="151"/>
    </row>
    <row r="33" spans="1:11" ht="12">
      <c r="A33" s="147" t="s">
        <v>64</v>
      </c>
      <c r="B33" s="148">
        <v>9</v>
      </c>
      <c r="C33" s="148">
        <v>3</v>
      </c>
      <c r="D33" s="149">
        <v>-66.66666412353516</v>
      </c>
      <c r="E33" s="148">
        <v>27</v>
      </c>
      <c r="F33" s="148">
        <v>5</v>
      </c>
      <c r="G33" s="149">
        <v>-81.48148345947266</v>
      </c>
      <c r="H33" s="150">
        <v>3</v>
      </c>
      <c r="I33" s="150">
        <v>1.6666666269302368</v>
      </c>
      <c r="J33" s="146"/>
      <c r="K33" s="151"/>
    </row>
    <row r="34" spans="1:10" ht="12">
      <c r="A34" s="142" t="s">
        <v>65</v>
      </c>
      <c r="B34" s="143">
        <v>83</v>
      </c>
      <c r="C34" s="143">
        <v>49</v>
      </c>
      <c r="D34" s="144">
        <v>-40.9638557434082</v>
      </c>
      <c r="E34" s="143">
        <v>310</v>
      </c>
      <c r="F34" s="143">
        <v>127</v>
      </c>
      <c r="G34" s="144">
        <v>-59.032257080078125</v>
      </c>
      <c r="H34" s="145">
        <v>2.59183669090271</v>
      </c>
      <c r="I34" s="145">
        <v>3.7349398136138916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0</v>
      </c>
      <c r="C36" s="148">
        <v>12</v>
      </c>
      <c r="D36" s="149" t="s">
        <v>27</v>
      </c>
      <c r="E36" s="148">
        <v>0</v>
      </c>
      <c r="F36" s="148">
        <v>12</v>
      </c>
      <c r="G36" s="149" t="s">
        <v>27</v>
      </c>
      <c r="H36" s="150" t="s">
        <v>27</v>
      </c>
      <c r="I36" s="150">
        <v>1</v>
      </c>
      <c r="J36" s="146"/>
    </row>
    <row r="37" spans="1:10" ht="12">
      <c r="A37" s="147" t="s">
        <v>69</v>
      </c>
      <c r="B37" s="148">
        <v>21</v>
      </c>
      <c r="C37" s="148">
        <v>7</v>
      </c>
      <c r="D37" s="149">
        <v>-66.66666412353516</v>
      </c>
      <c r="E37" s="148">
        <v>82</v>
      </c>
      <c r="F37" s="148">
        <v>49</v>
      </c>
      <c r="G37" s="149">
        <v>-40.24390411376953</v>
      </c>
      <c r="H37" s="150">
        <v>3.904761791229248</v>
      </c>
      <c r="I37" s="150">
        <v>7</v>
      </c>
      <c r="J37" s="146"/>
    </row>
    <row r="38" spans="1:10" ht="12">
      <c r="A38" s="147" t="s">
        <v>70</v>
      </c>
      <c r="B38" s="148">
        <v>30</v>
      </c>
      <c r="C38" s="148">
        <v>23</v>
      </c>
      <c r="D38" s="149">
        <v>-23.33333396911621</v>
      </c>
      <c r="E38" s="148">
        <v>84</v>
      </c>
      <c r="F38" s="148">
        <v>48</v>
      </c>
      <c r="G38" s="149">
        <v>-42.85714340209961</v>
      </c>
      <c r="H38" s="150">
        <v>2.799999952316284</v>
      </c>
      <c r="I38" s="150">
        <v>2.08695650100708</v>
      </c>
      <c r="J38" s="146"/>
    </row>
    <row r="39" spans="1:10" ht="12">
      <c r="A39" s="147" t="s">
        <v>71</v>
      </c>
      <c r="B39" s="148">
        <v>5</v>
      </c>
      <c r="C39" s="148">
        <v>0</v>
      </c>
      <c r="D39" s="149">
        <v>-100</v>
      </c>
      <c r="E39" s="148">
        <v>19</v>
      </c>
      <c r="F39" s="148">
        <v>0</v>
      </c>
      <c r="G39" s="149">
        <v>-100</v>
      </c>
      <c r="H39" s="150">
        <v>3.799999952316284</v>
      </c>
      <c r="I39" s="150" t="s">
        <v>27</v>
      </c>
      <c r="J39" s="146"/>
    </row>
    <row r="40" spans="1:10" ht="12">
      <c r="A40" s="147" t="s">
        <v>72</v>
      </c>
      <c r="B40" s="148">
        <v>14</v>
      </c>
      <c r="C40" s="148">
        <v>0</v>
      </c>
      <c r="D40" s="149">
        <v>-100</v>
      </c>
      <c r="E40" s="148">
        <v>34</v>
      </c>
      <c r="F40" s="148">
        <v>0</v>
      </c>
      <c r="G40" s="149">
        <v>-100</v>
      </c>
      <c r="H40" s="150">
        <v>2.4285714626312256</v>
      </c>
      <c r="I40" s="150" t="s">
        <v>27</v>
      </c>
      <c r="J40" s="146"/>
    </row>
    <row r="41" spans="1:10" ht="12">
      <c r="A41" s="147" t="s">
        <v>73</v>
      </c>
      <c r="B41" s="148">
        <v>13</v>
      </c>
      <c r="C41" s="148">
        <v>7</v>
      </c>
      <c r="D41" s="149">
        <v>-46.153846740722656</v>
      </c>
      <c r="E41" s="148">
        <v>91</v>
      </c>
      <c r="F41" s="148">
        <v>18</v>
      </c>
      <c r="G41" s="149">
        <v>-80.21977996826172</v>
      </c>
      <c r="H41" s="150">
        <v>7</v>
      </c>
      <c r="I41" s="150">
        <v>2.5714285373687744</v>
      </c>
      <c r="J41" s="146"/>
    </row>
    <row r="42" spans="1:10" s="135" customFormat="1" ht="12">
      <c r="A42" s="142" t="s">
        <v>74</v>
      </c>
      <c r="B42" s="143">
        <v>49</v>
      </c>
      <c r="C42" s="143">
        <v>29</v>
      </c>
      <c r="D42" s="144">
        <v>-40.81632614135742</v>
      </c>
      <c r="E42" s="143">
        <v>104</v>
      </c>
      <c r="F42" s="143">
        <v>46</v>
      </c>
      <c r="G42" s="144">
        <v>-55.769229888916016</v>
      </c>
      <c r="H42" s="145">
        <v>1.5862069129943848</v>
      </c>
      <c r="I42" s="145">
        <v>2.1224489212036133</v>
      </c>
      <c r="J42" s="152"/>
    </row>
    <row r="43" spans="1:10" s="135" customFormat="1" ht="12">
      <c r="A43" s="147" t="s">
        <v>75</v>
      </c>
      <c r="B43" s="148">
        <v>9</v>
      </c>
      <c r="C43" s="148">
        <v>1</v>
      </c>
      <c r="D43" s="149">
        <v>-88.88888549804688</v>
      </c>
      <c r="E43" s="148">
        <v>17</v>
      </c>
      <c r="F43" s="148">
        <v>1</v>
      </c>
      <c r="G43" s="149">
        <v>-94.11764526367188</v>
      </c>
      <c r="H43" s="150">
        <v>1.8888888359069824</v>
      </c>
      <c r="I43" s="150">
        <v>1</v>
      </c>
      <c r="J43" s="152"/>
    </row>
    <row r="44" spans="1:10" ht="12">
      <c r="A44" s="147" t="s">
        <v>76</v>
      </c>
      <c r="B44" s="148">
        <v>2</v>
      </c>
      <c r="C44" s="148">
        <v>10</v>
      </c>
      <c r="D44" s="149">
        <v>400</v>
      </c>
      <c r="E44" s="148">
        <v>2</v>
      </c>
      <c r="F44" s="148">
        <v>18</v>
      </c>
      <c r="G44" s="149">
        <v>800</v>
      </c>
      <c r="H44" s="150">
        <v>1</v>
      </c>
      <c r="I44" s="150">
        <v>1.7999999523162842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3</v>
      </c>
      <c r="C46" s="148">
        <v>0</v>
      </c>
      <c r="D46" s="149">
        <v>-100</v>
      </c>
      <c r="E46" s="148">
        <v>7</v>
      </c>
      <c r="F46" s="148">
        <v>0</v>
      </c>
      <c r="G46" s="149">
        <v>-100</v>
      </c>
      <c r="H46" s="150">
        <v>2.3333332538604736</v>
      </c>
      <c r="I46" s="150" t="s">
        <v>27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11</v>
      </c>
      <c r="C48" s="148">
        <v>9</v>
      </c>
      <c r="D48" s="149">
        <v>-18.18181800842285</v>
      </c>
      <c r="E48" s="148">
        <v>23</v>
      </c>
      <c r="F48" s="148">
        <v>9</v>
      </c>
      <c r="G48" s="149">
        <v>-60.869564056396484</v>
      </c>
      <c r="H48" s="150">
        <v>2.090909004211426</v>
      </c>
      <c r="I48" s="150">
        <v>1</v>
      </c>
      <c r="J48" s="146"/>
    </row>
    <row r="49" spans="1:10" ht="12">
      <c r="A49" s="147" t="s">
        <v>81</v>
      </c>
      <c r="B49" s="148">
        <v>0</v>
      </c>
      <c r="C49" s="148">
        <v>0</v>
      </c>
      <c r="D49" s="149" t="s">
        <v>27</v>
      </c>
      <c r="E49" s="148">
        <v>0</v>
      </c>
      <c r="F49" s="148">
        <v>0</v>
      </c>
      <c r="G49" s="149" t="s">
        <v>27</v>
      </c>
      <c r="H49" s="150" t="s">
        <v>27</v>
      </c>
      <c r="I49" s="150" t="s">
        <v>27</v>
      </c>
      <c r="J49" s="146"/>
    </row>
    <row r="50" spans="1:10" ht="12">
      <c r="A50" s="147" t="s">
        <v>82</v>
      </c>
      <c r="B50" s="148">
        <v>2</v>
      </c>
      <c r="C50" s="148">
        <v>1</v>
      </c>
      <c r="D50" s="149">
        <v>-50</v>
      </c>
      <c r="E50" s="148">
        <v>26</v>
      </c>
      <c r="F50" s="148">
        <v>1</v>
      </c>
      <c r="G50" s="149">
        <v>-96.15384674072266</v>
      </c>
      <c r="H50" s="150">
        <v>13</v>
      </c>
      <c r="I50" s="150">
        <v>1</v>
      </c>
      <c r="J50" s="146"/>
    </row>
    <row r="51" spans="1:10" ht="12">
      <c r="A51" s="147" t="s">
        <v>83</v>
      </c>
      <c r="B51" s="148">
        <v>0</v>
      </c>
      <c r="C51" s="148">
        <v>1</v>
      </c>
      <c r="D51" s="149" t="s">
        <v>27</v>
      </c>
      <c r="E51" s="148">
        <v>0</v>
      </c>
      <c r="F51" s="148">
        <v>1</v>
      </c>
      <c r="G51" s="149" t="s">
        <v>27</v>
      </c>
      <c r="H51" s="150" t="s">
        <v>27</v>
      </c>
      <c r="I51" s="150">
        <v>1</v>
      </c>
      <c r="J51" s="146"/>
    </row>
    <row r="52" spans="1:10" ht="12">
      <c r="A52" s="147" t="s">
        <v>84</v>
      </c>
      <c r="B52" s="148">
        <v>5</v>
      </c>
      <c r="C52" s="148">
        <v>3</v>
      </c>
      <c r="D52" s="149">
        <v>-40</v>
      </c>
      <c r="E52" s="148">
        <v>5</v>
      </c>
      <c r="F52" s="148">
        <v>6</v>
      </c>
      <c r="G52" s="149">
        <v>20</v>
      </c>
      <c r="H52" s="150">
        <v>1</v>
      </c>
      <c r="I52" s="150">
        <v>2</v>
      </c>
      <c r="J52" s="146"/>
    </row>
    <row r="53" spans="1:11" ht="12">
      <c r="A53" s="147" t="s">
        <v>85</v>
      </c>
      <c r="B53" s="148">
        <v>6</v>
      </c>
      <c r="C53" s="148">
        <v>0</v>
      </c>
      <c r="D53" s="149">
        <v>-100</v>
      </c>
      <c r="E53" s="148">
        <v>6</v>
      </c>
      <c r="F53" s="148">
        <v>0</v>
      </c>
      <c r="G53" s="149">
        <v>-100</v>
      </c>
      <c r="H53" s="150">
        <v>1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0</v>
      </c>
      <c r="D54" s="149" t="s">
        <v>27</v>
      </c>
      <c r="E54" s="148">
        <v>0</v>
      </c>
      <c r="F54" s="148">
        <v>0</v>
      </c>
      <c r="G54" s="149" t="s">
        <v>27</v>
      </c>
      <c r="H54" s="150" t="s">
        <v>27</v>
      </c>
      <c r="I54" s="150" t="s">
        <v>27</v>
      </c>
      <c r="J54" s="146"/>
      <c r="K54" s="151"/>
    </row>
    <row r="55" spans="1:9" ht="12">
      <c r="A55" s="147" t="s">
        <v>87</v>
      </c>
      <c r="B55" s="148">
        <v>4</v>
      </c>
      <c r="C55" s="148">
        <v>0</v>
      </c>
      <c r="D55" s="149">
        <v>-100</v>
      </c>
      <c r="E55" s="148">
        <v>8</v>
      </c>
      <c r="F55" s="148">
        <v>0</v>
      </c>
      <c r="G55" s="149">
        <v>-100</v>
      </c>
      <c r="H55" s="150">
        <v>2</v>
      </c>
      <c r="I55" s="150" t="s">
        <v>27</v>
      </c>
    </row>
    <row r="56" spans="1:11" ht="12">
      <c r="A56" s="147" t="s">
        <v>88</v>
      </c>
      <c r="B56" s="148">
        <v>0</v>
      </c>
      <c r="C56" s="148">
        <v>0</v>
      </c>
      <c r="D56" s="149" t="s">
        <v>27</v>
      </c>
      <c r="E56" s="148">
        <v>0</v>
      </c>
      <c r="F56" s="148">
        <v>0</v>
      </c>
      <c r="G56" s="149" t="s">
        <v>27</v>
      </c>
      <c r="H56" s="150" t="s">
        <v>27</v>
      </c>
      <c r="I56" s="150" t="s">
        <v>27</v>
      </c>
      <c r="J56" s="151"/>
      <c r="K56" s="151"/>
    </row>
    <row r="57" spans="1:9" ht="12">
      <c r="A57" s="147" t="s">
        <v>89</v>
      </c>
      <c r="B57" s="148">
        <v>0</v>
      </c>
      <c r="C57" s="148">
        <v>0</v>
      </c>
      <c r="D57" s="149" t="s">
        <v>27</v>
      </c>
      <c r="E57" s="148">
        <v>0</v>
      </c>
      <c r="F57" s="148">
        <v>0</v>
      </c>
      <c r="G57" s="149" t="s">
        <v>27</v>
      </c>
      <c r="H57" s="150" t="s">
        <v>27</v>
      </c>
      <c r="I57" s="150" t="s">
        <v>27</v>
      </c>
    </row>
    <row r="58" spans="1:9" ht="12">
      <c r="A58" s="147" t="s">
        <v>90</v>
      </c>
      <c r="B58" s="148">
        <v>2</v>
      </c>
      <c r="C58" s="148">
        <v>0</v>
      </c>
      <c r="D58" s="149">
        <v>-100</v>
      </c>
      <c r="E58" s="148">
        <v>2</v>
      </c>
      <c r="F58" s="148">
        <v>0</v>
      </c>
      <c r="G58" s="149">
        <v>-100</v>
      </c>
      <c r="H58" s="150">
        <v>1</v>
      </c>
      <c r="I58" s="150" t="s">
        <v>27</v>
      </c>
    </row>
    <row r="59" spans="1:9" ht="12">
      <c r="A59" s="147" t="s">
        <v>91</v>
      </c>
      <c r="B59" s="148">
        <v>0</v>
      </c>
      <c r="C59" s="148">
        <v>0</v>
      </c>
      <c r="D59" s="149" t="s">
        <v>27</v>
      </c>
      <c r="E59" s="148">
        <v>0</v>
      </c>
      <c r="F59" s="148">
        <v>0</v>
      </c>
      <c r="G59" s="149" t="s">
        <v>27</v>
      </c>
      <c r="H59" s="150" t="s">
        <v>27</v>
      </c>
      <c r="I59" s="150" t="s">
        <v>27</v>
      </c>
    </row>
    <row r="60" spans="1:9" ht="12">
      <c r="A60" s="147" t="s">
        <v>92</v>
      </c>
      <c r="B60" s="148">
        <v>0</v>
      </c>
      <c r="C60" s="148">
        <v>3</v>
      </c>
      <c r="D60" s="149" t="s">
        <v>27</v>
      </c>
      <c r="E60" s="148">
        <v>0</v>
      </c>
      <c r="F60" s="148">
        <v>9</v>
      </c>
      <c r="G60" s="149" t="s">
        <v>27</v>
      </c>
      <c r="H60" s="150" t="s">
        <v>27</v>
      </c>
      <c r="I60" s="150">
        <v>3</v>
      </c>
    </row>
    <row r="61" spans="1:9" ht="12">
      <c r="A61" s="147" t="s">
        <v>93</v>
      </c>
      <c r="B61" s="148">
        <v>0</v>
      </c>
      <c r="C61" s="148">
        <v>0</v>
      </c>
      <c r="D61" s="149" t="s">
        <v>27</v>
      </c>
      <c r="E61" s="148">
        <v>0</v>
      </c>
      <c r="F61" s="148">
        <v>0</v>
      </c>
      <c r="G61" s="149" t="s">
        <v>27</v>
      </c>
      <c r="H61" s="150" t="s">
        <v>27</v>
      </c>
      <c r="I61" s="150" t="s">
        <v>27</v>
      </c>
    </row>
    <row r="62" spans="1:9" ht="12">
      <c r="A62" s="147" t="s">
        <v>94</v>
      </c>
      <c r="B62" s="148">
        <v>1</v>
      </c>
      <c r="C62" s="148">
        <v>1</v>
      </c>
      <c r="D62" s="149">
        <v>0</v>
      </c>
      <c r="E62" s="148">
        <v>4</v>
      </c>
      <c r="F62" s="148">
        <v>1</v>
      </c>
      <c r="G62" s="149">
        <v>-75</v>
      </c>
      <c r="H62" s="150">
        <v>4</v>
      </c>
      <c r="I62" s="150">
        <v>1</v>
      </c>
    </row>
    <row r="63" spans="1:9" ht="12">
      <c r="A63" s="147" t="s">
        <v>95</v>
      </c>
      <c r="B63" s="148">
        <v>0</v>
      </c>
      <c r="C63" s="148">
        <v>0</v>
      </c>
      <c r="D63" s="149" t="s">
        <v>27</v>
      </c>
      <c r="E63" s="148">
        <v>0</v>
      </c>
      <c r="F63" s="148">
        <v>0</v>
      </c>
      <c r="G63" s="149" t="s">
        <v>27</v>
      </c>
      <c r="H63" s="150" t="s">
        <v>27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4</v>
      </c>
      <c r="C65" s="148">
        <v>0</v>
      </c>
      <c r="D65" s="149">
        <v>-100</v>
      </c>
      <c r="E65" s="148">
        <v>4</v>
      </c>
      <c r="F65" s="148">
        <v>0</v>
      </c>
      <c r="G65" s="149">
        <v>-100</v>
      </c>
      <c r="H65" s="150">
        <v>1</v>
      </c>
      <c r="I65" s="150" t="s">
        <v>27</v>
      </c>
    </row>
    <row r="66" spans="1:9" ht="12">
      <c r="A66" s="142" t="s">
        <v>98</v>
      </c>
      <c r="B66" s="143">
        <v>738</v>
      </c>
      <c r="C66" s="143">
        <v>649</v>
      </c>
      <c r="D66" s="144">
        <v>-12.05962085723877</v>
      </c>
      <c r="E66" s="143">
        <v>2565</v>
      </c>
      <c r="F66" s="143">
        <v>2753</v>
      </c>
      <c r="G66" s="144">
        <v>7.329434871673584</v>
      </c>
      <c r="H66" s="145">
        <v>3.47560977935791</v>
      </c>
      <c r="I66" s="145">
        <v>4.241910457611084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3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4" customWidth="1"/>
    <col min="2" max="2" width="11.421875" style="134" customWidth="1"/>
    <col min="3" max="3" width="8.28125" style="134" customWidth="1"/>
    <col min="4" max="4" width="11.421875" style="134" customWidth="1"/>
    <col min="5" max="5" width="8.28125" style="134" customWidth="1"/>
    <col min="6" max="6" width="11.421875" style="134" customWidth="1"/>
    <col min="7" max="7" width="8.28125" style="134" customWidth="1"/>
    <col min="8" max="8" width="11.421875" style="134" customWidth="1"/>
    <col min="9" max="9" width="8.28125" style="134" customWidth="1"/>
    <col min="10" max="11" width="11.421875" style="134" customWidth="1"/>
    <col min="12" max="16384" width="9.140625" style="134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205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10" t="s">
        <v>2</v>
      </c>
      <c r="B4" s="212" t="s">
        <v>206</v>
      </c>
      <c r="C4" s="212"/>
      <c r="D4" s="212"/>
      <c r="E4" s="212"/>
      <c r="F4" s="212" t="s">
        <v>415</v>
      </c>
      <c r="G4" s="212"/>
      <c r="H4" s="212"/>
      <c r="I4" s="212"/>
      <c r="J4" s="212" t="s">
        <v>3</v>
      </c>
      <c r="K4" s="212"/>
      <c r="L4" s="2"/>
    </row>
    <row r="5" spans="1:12" ht="12.75">
      <c r="A5" s="211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808539</v>
      </c>
      <c r="C6" s="8">
        <v>91.50281524658203</v>
      </c>
      <c r="D6" s="7">
        <v>1990304</v>
      </c>
      <c r="E6" s="8">
        <v>84.25505065917969</v>
      </c>
      <c r="F6" s="7">
        <v>812036</v>
      </c>
      <c r="G6" s="8">
        <v>91.48258209228516</v>
      </c>
      <c r="H6" s="7">
        <v>1953699</v>
      </c>
      <c r="I6" s="8">
        <v>84.43232727050781</v>
      </c>
      <c r="J6" s="9">
        <v>0.4325084984302521</v>
      </c>
      <c r="K6" s="9">
        <v>-1.839166283607483</v>
      </c>
      <c r="L6" s="10"/>
    </row>
    <row r="7" spans="1:12" ht="26.25" customHeight="1">
      <c r="A7" s="11" t="s">
        <v>8</v>
      </c>
      <c r="B7" s="12">
        <v>308334</v>
      </c>
      <c r="C7" s="13">
        <v>34.89433288574219</v>
      </c>
      <c r="D7" s="12">
        <v>859475</v>
      </c>
      <c r="E7" s="13">
        <v>36.38394546508789</v>
      </c>
      <c r="F7" s="12">
        <v>340991</v>
      </c>
      <c r="G7" s="13">
        <v>38.415462493896484</v>
      </c>
      <c r="H7" s="12">
        <v>896591</v>
      </c>
      <c r="I7" s="13">
        <v>38.747657775878906</v>
      </c>
      <c r="J7" s="13">
        <v>10.591436386108398</v>
      </c>
      <c r="K7" s="13">
        <v>4.318450450897217</v>
      </c>
      <c r="L7" s="2"/>
    </row>
    <row r="8" spans="1:12" ht="26.25" customHeight="1">
      <c r="A8" s="11" t="s">
        <v>9</v>
      </c>
      <c r="B8" s="12">
        <v>460174</v>
      </c>
      <c r="C8" s="13">
        <v>52.07815170288086</v>
      </c>
      <c r="D8" s="12">
        <v>1017829</v>
      </c>
      <c r="E8" s="13">
        <v>43.08750534057617</v>
      </c>
      <c r="F8" s="12">
        <v>434313</v>
      </c>
      <c r="G8" s="13">
        <v>48.928958892822266</v>
      </c>
      <c r="H8" s="12">
        <v>952203</v>
      </c>
      <c r="I8" s="13">
        <v>41.151023864746094</v>
      </c>
      <c r="J8" s="13">
        <v>-5.61983060836792</v>
      </c>
      <c r="K8" s="14">
        <v>-6.4476447105407715</v>
      </c>
      <c r="L8" s="2"/>
    </row>
    <row r="9" spans="1:12" ht="26.25" customHeight="1">
      <c r="A9" s="11" t="s">
        <v>10</v>
      </c>
      <c r="B9" s="12">
        <v>26070</v>
      </c>
      <c r="C9" s="13">
        <v>2.9503564834594727</v>
      </c>
      <c r="D9" s="12">
        <v>72434</v>
      </c>
      <c r="E9" s="13">
        <v>3.066330671310425</v>
      </c>
      <c r="F9" s="12">
        <v>23813</v>
      </c>
      <c r="G9" s="13">
        <v>2.6827316284179688</v>
      </c>
      <c r="H9" s="12">
        <v>67913</v>
      </c>
      <c r="I9" s="13">
        <v>2.9349722862243652</v>
      </c>
      <c r="J9" s="13">
        <v>-8.65746021270752</v>
      </c>
      <c r="K9" s="14">
        <v>-6.241544246673584</v>
      </c>
      <c r="L9" s="2"/>
    </row>
    <row r="10" spans="1:12" ht="26.25" customHeight="1">
      <c r="A10" s="11" t="s">
        <v>11</v>
      </c>
      <c r="B10" s="12">
        <v>5562</v>
      </c>
      <c r="C10" s="13">
        <v>0.6294546723365784</v>
      </c>
      <c r="D10" s="12">
        <v>15653</v>
      </c>
      <c r="E10" s="13">
        <v>0.6626346111297607</v>
      </c>
      <c r="F10" s="12">
        <v>5041</v>
      </c>
      <c r="G10" s="13">
        <v>0.5679104328155518</v>
      </c>
      <c r="H10" s="12">
        <v>13094</v>
      </c>
      <c r="I10" s="13">
        <v>0.5658788084983826</v>
      </c>
      <c r="J10" s="13">
        <v>-9.367134094238281</v>
      </c>
      <c r="K10" s="14">
        <v>-16.348304748535156</v>
      </c>
      <c r="L10" s="2"/>
    </row>
    <row r="11" spans="1:12" ht="26.25" customHeight="1">
      <c r="A11" s="11" t="s">
        <v>12</v>
      </c>
      <c r="B11" s="15">
        <v>8399</v>
      </c>
      <c r="C11" s="16">
        <v>0.9505195617675781</v>
      </c>
      <c r="D11" s="15">
        <v>24913</v>
      </c>
      <c r="E11" s="16">
        <v>1.0546358823776245</v>
      </c>
      <c r="F11" s="15">
        <v>7878</v>
      </c>
      <c r="G11" s="16">
        <v>0.8875219821929932</v>
      </c>
      <c r="H11" s="15">
        <v>23898</v>
      </c>
      <c r="I11" s="16">
        <v>1.0327914953231812</v>
      </c>
      <c r="J11" s="16">
        <v>-6.203119277954102</v>
      </c>
      <c r="K11" s="14">
        <v>-4.074178218841553</v>
      </c>
      <c r="L11" s="2"/>
    </row>
    <row r="12" spans="1:12" ht="26.25" customHeight="1">
      <c r="A12" s="6" t="s">
        <v>13</v>
      </c>
      <c r="B12" s="17">
        <v>75083</v>
      </c>
      <c r="C12" s="18">
        <v>8.497185707092285</v>
      </c>
      <c r="D12" s="17">
        <v>371933</v>
      </c>
      <c r="E12" s="18">
        <v>15.744948387145996</v>
      </c>
      <c r="F12" s="17">
        <v>75604</v>
      </c>
      <c r="G12" s="18">
        <v>8.517416954040527</v>
      </c>
      <c r="H12" s="17">
        <v>360224</v>
      </c>
      <c r="I12" s="18">
        <v>15.56767463684082</v>
      </c>
      <c r="J12" s="8">
        <v>0.6938987374305725</v>
      </c>
      <c r="K12" s="9">
        <v>-3.1481475830078125</v>
      </c>
      <c r="L12" s="19"/>
    </row>
    <row r="13" spans="1:12" ht="12.75">
      <c r="A13" s="20" t="s">
        <v>14</v>
      </c>
      <c r="B13" s="21">
        <v>20746</v>
      </c>
      <c r="C13" s="22">
        <v>2.347836494445801</v>
      </c>
      <c r="D13" s="21">
        <v>92418</v>
      </c>
      <c r="E13" s="22">
        <v>3.91230845451355</v>
      </c>
      <c r="F13" s="21">
        <v>21073</v>
      </c>
      <c r="G13" s="22">
        <v>2.3740479946136475</v>
      </c>
      <c r="H13" s="21">
        <v>90372</v>
      </c>
      <c r="I13" s="22">
        <v>3.9055750370025635</v>
      </c>
      <c r="J13" s="23">
        <v>1.5762075185775757</v>
      </c>
      <c r="K13" s="23">
        <v>-2.2138545513153076</v>
      </c>
      <c r="L13" s="2"/>
    </row>
    <row r="14" spans="1:12" ht="12.75">
      <c r="A14" s="24" t="s">
        <v>15</v>
      </c>
      <c r="B14" s="21">
        <v>11077</v>
      </c>
      <c r="C14" s="14">
        <v>1.2535903453826904</v>
      </c>
      <c r="D14" s="21">
        <v>33502</v>
      </c>
      <c r="E14" s="14">
        <v>1.4182319641113281</v>
      </c>
      <c r="F14" s="21">
        <v>12346</v>
      </c>
      <c r="G14" s="14">
        <v>1.3908791542053223</v>
      </c>
      <c r="H14" s="21">
        <v>33190</v>
      </c>
      <c r="I14" s="14">
        <v>1.4343606233596802</v>
      </c>
      <c r="J14" s="13">
        <v>11.456170082092285</v>
      </c>
      <c r="K14" s="14">
        <v>-0.9312877058982849</v>
      </c>
      <c r="L14" s="2"/>
    </row>
    <row r="15" spans="1:12" ht="12.75">
      <c r="A15" s="25" t="s">
        <v>16</v>
      </c>
      <c r="B15" s="21">
        <v>5423</v>
      </c>
      <c r="C15" s="14">
        <v>0.6137239933013916</v>
      </c>
      <c r="D15" s="21">
        <v>20007</v>
      </c>
      <c r="E15" s="14">
        <v>0.846951425075531</v>
      </c>
      <c r="F15" s="21">
        <v>6100</v>
      </c>
      <c r="G15" s="14">
        <v>0.6872155666351318</v>
      </c>
      <c r="H15" s="21">
        <v>18523</v>
      </c>
      <c r="I15" s="14">
        <v>0.8005020022392273</v>
      </c>
      <c r="J15" s="13">
        <v>12.483864784240723</v>
      </c>
      <c r="K15" s="13">
        <v>-7.417403697967529</v>
      </c>
      <c r="L15" s="2"/>
    </row>
    <row r="16" spans="1:12" ht="12.75">
      <c r="A16" s="11" t="s">
        <v>17</v>
      </c>
      <c r="B16" s="21">
        <v>6711</v>
      </c>
      <c r="C16" s="14">
        <v>0.7594876289367676</v>
      </c>
      <c r="D16" s="21">
        <v>27087</v>
      </c>
      <c r="E16" s="14">
        <v>1.1466673612594604</v>
      </c>
      <c r="F16" s="21">
        <v>6545</v>
      </c>
      <c r="G16" s="14">
        <v>0.7373484969139099</v>
      </c>
      <c r="H16" s="21">
        <v>28636</v>
      </c>
      <c r="I16" s="14">
        <v>1.2375519275665283</v>
      </c>
      <c r="J16" s="13">
        <v>-2.473550796508789</v>
      </c>
      <c r="K16" s="14">
        <v>5.7186102867126465</v>
      </c>
      <c r="L16" s="2"/>
    </row>
    <row r="17" spans="1:12" ht="12.75">
      <c r="A17" s="11" t="s">
        <v>18</v>
      </c>
      <c r="B17" s="21">
        <v>19560</v>
      </c>
      <c r="C17" s="14">
        <v>2.213616132736206</v>
      </c>
      <c r="D17" s="21">
        <v>134348</v>
      </c>
      <c r="E17" s="14">
        <v>5.687321186065674</v>
      </c>
      <c r="F17" s="21">
        <v>19115</v>
      </c>
      <c r="G17" s="14">
        <v>2.153463125228882</v>
      </c>
      <c r="H17" s="21">
        <v>131370</v>
      </c>
      <c r="I17" s="14">
        <v>5.677371501922607</v>
      </c>
      <c r="J17" s="13">
        <v>-2.2750511169433594</v>
      </c>
      <c r="K17" s="14">
        <v>-2.2166314125061035</v>
      </c>
      <c r="L17" s="2"/>
    </row>
    <row r="18" spans="1:12" ht="12.75">
      <c r="A18" s="11" t="s">
        <v>207</v>
      </c>
      <c r="B18" s="21">
        <v>6744</v>
      </c>
      <c r="C18" s="14">
        <v>0.7632222771644592</v>
      </c>
      <c r="D18" s="21">
        <v>41044</v>
      </c>
      <c r="E18" s="14">
        <v>1.737505555152893</v>
      </c>
      <c r="F18" s="21">
        <v>6254</v>
      </c>
      <c r="G18" s="14">
        <v>0.7045649290084839</v>
      </c>
      <c r="H18" s="21">
        <v>37055</v>
      </c>
      <c r="I18" s="14">
        <v>1.6013929843902588</v>
      </c>
      <c r="J18" s="13">
        <v>-7.265717506408691</v>
      </c>
      <c r="K18" s="14">
        <v>-9.718838691711426</v>
      </c>
      <c r="L18" s="2"/>
    </row>
    <row r="19" spans="1:12" ht="12.75">
      <c r="A19" s="11" t="s">
        <v>208</v>
      </c>
      <c r="B19" s="21">
        <v>2173</v>
      </c>
      <c r="C19" s="14">
        <v>0.2459196299314499</v>
      </c>
      <c r="D19" s="21">
        <v>12269</v>
      </c>
      <c r="E19" s="14">
        <v>0.5193805694580078</v>
      </c>
      <c r="F19" s="21">
        <v>1926</v>
      </c>
      <c r="G19" s="14">
        <v>0.21697986125946045</v>
      </c>
      <c r="H19" s="21">
        <v>11191</v>
      </c>
      <c r="I19" s="14">
        <v>0.4836375415325165</v>
      </c>
      <c r="J19" s="13">
        <v>-11.36677360534668</v>
      </c>
      <c r="K19" s="14">
        <v>-8.786372184753418</v>
      </c>
      <c r="L19" s="2"/>
    </row>
    <row r="20" spans="1:12" ht="12.75">
      <c r="A20" s="25" t="s">
        <v>19</v>
      </c>
      <c r="B20" s="21">
        <v>314</v>
      </c>
      <c r="C20" s="14">
        <v>0.035535555332899094</v>
      </c>
      <c r="D20" s="21">
        <v>523</v>
      </c>
      <c r="E20" s="14">
        <v>0.022140031680464745</v>
      </c>
      <c r="F20" s="21">
        <v>355</v>
      </c>
      <c r="G20" s="14">
        <v>0.03999369218945503</v>
      </c>
      <c r="H20" s="21">
        <v>617</v>
      </c>
      <c r="I20" s="14">
        <v>0.026664672419428825</v>
      </c>
      <c r="J20" s="13">
        <v>13.057324409484863</v>
      </c>
      <c r="K20" s="14">
        <v>17.97323226928711</v>
      </c>
      <c r="L20" s="2"/>
    </row>
    <row r="21" spans="1:12" ht="12.75">
      <c r="A21" s="11" t="s">
        <v>20</v>
      </c>
      <c r="B21" s="21">
        <v>1065</v>
      </c>
      <c r="C21" s="14">
        <v>0.12052664905786514</v>
      </c>
      <c r="D21" s="21">
        <v>2844</v>
      </c>
      <c r="E21" s="14">
        <v>0.12039435654878616</v>
      </c>
      <c r="F21" s="21">
        <v>887</v>
      </c>
      <c r="G21" s="14">
        <v>0.09992790222167969</v>
      </c>
      <c r="H21" s="21">
        <v>2238</v>
      </c>
      <c r="I21" s="14">
        <v>0.09671886265277863</v>
      </c>
      <c r="J21" s="13">
        <v>-16.71361541748047</v>
      </c>
      <c r="K21" s="14">
        <v>-21.30801773071289</v>
      </c>
      <c r="L21" s="2"/>
    </row>
    <row r="22" spans="1:12" ht="12.75">
      <c r="A22" s="11" t="s">
        <v>21</v>
      </c>
      <c r="B22" s="21">
        <v>1270</v>
      </c>
      <c r="C22" s="14">
        <v>0.14372661709785461</v>
      </c>
      <c r="D22" s="21">
        <v>7891</v>
      </c>
      <c r="E22" s="14">
        <v>0.33404776453971863</v>
      </c>
      <c r="F22" s="21">
        <v>1003</v>
      </c>
      <c r="G22" s="14">
        <v>0.11299625784158707</v>
      </c>
      <c r="H22" s="21">
        <v>7032</v>
      </c>
      <c r="I22" s="14">
        <v>0.30389946699142456</v>
      </c>
      <c r="J22" s="13">
        <v>-21.023622512817383</v>
      </c>
      <c r="K22" s="14">
        <v>-10.885819435119629</v>
      </c>
      <c r="L22" s="2"/>
    </row>
    <row r="23" spans="1:12" ht="26.25" customHeight="1">
      <c r="A23" s="26" t="s">
        <v>22</v>
      </c>
      <c r="B23" s="7">
        <v>883622</v>
      </c>
      <c r="C23" s="8">
        <v>100</v>
      </c>
      <c r="D23" s="7">
        <v>2362237</v>
      </c>
      <c r="E23" s="8">
        <v>100</v>
      </c>
      <c r="F23" s="7">
        <v>887640</v>
      </c>
      <c r="G23" s="8">
        <v>100</v>
      </c>
      <c r="H23" s="7">
        <v>2313923</v>
      </c>
      <c r="I23" s="8">
        <v>100</v>
      </c>
      <c r="J23" s="8">
        <v>0.45471933484077454</v>
      </c>
      <c r="K23" s="9">
        <v>-2.045264720916748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1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161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13916</v>
      </c>
      <c r="C6" s="143">
        <v>13547</v>
      </c>
      <c r="D6" s="144">
        <v>-2.6516239643096924</v>
      </c>
      <c r="E6" s="143">
        <v>98301</v>
      </c>
      <c r="F6" s="143">
        <v>96255</v>
      </c>
      <c r="G6" s="144">
        <v>-2.081362247467041</v>
      </c>
      <c r="H6" s="145">
        <v>7.1052632331848145</v>
      </c>
      <c r="I6" s="145">
        <v>7.063883304595947</v>
      </c>
      <c r="J6" s="146"/>
    </row>
    <row r="7" spans="1:10" ht="12">
      <c r="A7" s="147" t="s">
        <v>39</v>
      </c>
      <c r="B7" s="148">
        <v>269</v>
      </c>
      <c r="C7" s="148">
        <v>221</v>
      </c>
      <c r="D7" s="149">
        <v>-17.8438663482666</v>
      </c>
      <c r="E7" s="148">
        <v>1205</v>
      </c>
      <c r="F7" s="148">
        <v>967</v>
      </c>
      <c r="G7" s="149">
        <v>-19.75103759765625</v>
      </c>
      <c r="H7" s="150">
        <v>4.479553699493408</v>
      </c>
      <c r="I7" s="150">
        <v>4.375565528869629</v>
      </c>
      <c r="J7" s="146"/>
    </row>
    <row r="8" spans="1:10" ht="12">
      <c r="A8" s="147" t="s">
        <v>40</v>
      </c>
      <c r="B8" s="148">
        <v>1027</v>
      </c>
      <c r="C8" s="148">
        <v>887</v>
      </c>
      <c r="D8" s="149">
        <v>-13.631937980651855</v>
      </c>
      <c r="E8" s="148">
        <v>7542</v>
      </c>
      <c r="F8" s="148">
        <v>6834</v>
      </c>
      <c r="G8" s="149">
        <v>-9.387430191040039</v>
      </c>
      <c r="H8" s="150">
        <v>7.343719482421875</v>
      </c>
      <c r="I8" s="150">
        <v>7.704622268676758</v>
      </c>
      <c r="J8" s="146"/>
    </row>
    <row r="9" spans="1:10" ht="12">
      <c r="A9" s="147" t="s">
        <v>41</v>
      </c>
      <c r="B9" s="148">
        <v>10</v>
      </c>
      <c r="C9" s="148">
        <v>12</v>
      </c>
      <c r="D9" s="149">
        <v>20</v>
      </c>
      <c r="E9" s="148">
        <v>16</v>
      </c>
      <c r="F9" s="148">
        <v>26</v>
      </c>
      <c r="G9" s="149">
        <v>62.5</v>
      </c>
      <c r="H9" s="150">
        <v>1.600000023841858</v>
      </c>
      <c r="I9" s="150">
        <v>2.1666667461395264</v>
      </c>
      <c r="J9" s="146"/>
    </row>
    <row r="10" spans="1:10" ht="12">
      <c r="A10" s="147" t="s">
        <v>42</v>
      </c>
      <c r="B10" s="148">
        <v>4</v>
      </c>
      <c r="C10" s="148">
        <v>0</v>
      </c>
      <c r="D10" s="149">
        <v>-100</v>
      </c>
      <c r="E10" s="148">
        <v>8</v>
      </c>
      <c r="F10" s="148">
        <v>0</v>
      </c>
      <c r="G10" s="149">
        <v>-100</v>
      </c>
      <c r="H10" s="150">
        <v>2</v>
      </c>
      <c r="I10" s="150" t="s">
        <v>27</v>
      </c>
      <c r="J10" s="146"/>
    </row>
    <row r="11" spans="1:10" ht="12">
      <c r="A11" s="147" t="s">
        <v>66</v>
      </c>
      <c r="B11" s="148">
        <v>21</v>
      </c>
      <c r="C11" s="148">
        <v>24</v>
      </c>
      <c r="D11" s="149">
        <v>14.285714149475098</v>
      </c>
      <c r="E11" s="148">
        <v>36</v>
      </c>
      <c r="F11" s="148">
        <v>59</v>
      </c>
      <c r="G11" s="149">
        <v>63.88888931274414</v>
      </c>
      <c r="H11" s="150">
        <v>1.7142857313156128</v>
      </c>
      <c r="I11" s="150">
        <v>2.4583332538604736</v>
      </c>
      <c r="J11" s="146"/>
    </row>
    <row r="12" spans="1:10" ht="12">
      <c r="A12" s="147" t="s">
        <v>43</v>
      </c>
      <c r="B12" s="148">
        <v>443</v>
      </c>
      <c r="C12" s="148">
        <v>507</v>
      </c>
      <c r="D12" s="149">
        <v>14.446952819824219</v>
      </c>
      <c r="E12" s="148">
        <v>2856</v>
      </c>
      <c r="F12" s="148">
        <v>3539</v>
      </c>
      <c r="G12" s="149">
        <v>23.914566040039062</v>
      </c>
      <c r="H12" s="150">
        <v>6.446952819824219</v>
      </c>
      <c r="I12" s="150">
        <v>6.980276107788086</v>
      </c>
      <c r="J12" s="146"/>
    </row>
    <row r="13" spans="1:10" ht="12">
      <c r="A13" s="147" t="s">
        <v>44</v>
      </c>
      <c r="B13" s="148">
        <v>8</v>
      </c>
      <c r="C13" s="148">
        <v>28</v>
      </c>
      <c r="D13" s="149">
        <v>250</v>
      </c>
      <c r="E13" s="148">
        <v>35</v>
      </c>
      <c r="F13" s="148">
        <v>52</v>
      </c>
      <c r="G13" s="149">
        <v>48.57143020629883</v>
      </c>
      <c r="H13" s="150">
        <v>4.375</v>
      </c>
      <c r="I13" s="150">
        <v>1.8571428060531616</v>
      </c>
      <c r="J13" s="146"/>
    </row>
    <row r="14" spans="1:10" ht="12">
      <c r="A14" s="147" t="s">
        <v>45</v>
      </c>
      <c r="B14" s="148">
        <v>81</v>
      </c>
      <c r="C14" s="148">
        <v>37</v>
      </c>
      <c r="D14" s="149">
        <v>-54.320987701416016</v>
      </c>
      <c r="E14" s="148">
        <v>614</v>
      </c>
      <c r="F14" s="148">
        <v>140</v>
      </c>
      <c r="G14" s="149">
        <v>-77.19869995117188</v>
      </c>
      <c r="H14" s="150">
        <v>7.580246925354004</v>
      </c>
      <c r="I14" s="150">
        <v>3.7837836742401123</v>
      </c>
      <c r="J14" s="146"/>
    </row>
    <row r="15" spans="1:10" ht="12">
      <c r="A15" s="147" t="s">
        <v>46</v>
      </c>
      <c r="B15" s="148">
        <v>1101</v>
      </c>
      <c r="C15" s="148">
        <v>801</v>
      </c>
      <c r="D15" s="149">
        <v>-27.247957229614258</v>
      </c>
      <c r="E15" s="148">
        <v>5220</v>
      </c>
      <c r="F15" s="148">
        <v>3995</v>
      </c>
      <c r="G15" s="149">
        <v>-23.467432022094727</v>
      </c>
      <c r="H15" s="150">
        <v>4.741144180297852</v>
      </c>
      <c r="I15" s="150">
        <v>4.987515449523926</v>
      </c>
      <c r="J15" s="146"/>
    </row>
    <row r="16" spans="1:10" ht="12">
      <c r="A16" s="147" t="s">
        <v>47</v>
      </c>
      <c r="B16" s="148">
        <v>3006</v>
      </c>
      <c r="C16" s="148">
        <v>3141</v>
      </c>
      <c r="D16" s="149">
        <v>4.491017818450928</v>
      </c>
      <c r="E16" s="148">
        <v>15628</v>
      </c>
      <c r="F16" s="148">
        <v>17368</v>
      </c>
      <c r="G16" s="149">
        <v>11.133862495422363</v>
      </c>
      <c r="H16" s="150">
        <v>5.198935508728027</v>
      </c>
      <c r="I16" s="150">
        <v>5.529448986053467</v>
      </c>
      <c r="J16" s="146"/>
    </row>
    <row r="17" spans="1:10" ht="12">
      <c r="A17" s="147" t="s">
        <v>48</v>
      </c>
      <c r="B17" s="148">
        <v>30</v>
      </c>
      <c r="C17" s="148">
        <v>24</v>
      </c>
      <c r="D17" s="149">
        <v>-20</v>
      </c>
      <c r="E17" s="148">
        <v>69</v>
      </c>
      <c r="F17" s="148">
        <v>48</v>
      </c>
      <c r="G17" s="149">
        <v>-30.434782028198242</v>
      </c>
      <c r="H17" s="150">
        <v>2.299999952316284</v>
      </c>
      <c r="I17" s="150">
        <v>2</v>
      </c>
      <c r="J17" s="146"/>
    </row>
    <row r="18" spans="1:10" ht="12">
      <c r="A18" s="147" t="s">
        <v>49</v>
      </c>
      <c r="B18" s="148">
        <v>46</v>
      </c>
      <c r="C18" s="148">
        <v>7</v>
      </c>
      <c r="D18" s="149">
        <v>-84.78260803222656</v>
      </c>
      <c r="E18" s="148">
        <v>201</v>
      </c>
      <c r="F18" s="148">
        <v>12</v>
      </c>
      <c r="G18" s="149">
        <v>-94.02985382080078</v>
      </c>
      <c r="H18" s="150">
        <v>4.369565010070801</v>
      </c>
      <c r="I18" s="150">
        <v>1.7142857313156128</v>
      </c>
      <c r="J18" s="146"/>
    </row>
    <row r="19" spans="1:10" ht="12">
      <c r="A19" s="147" t="s">
        <v>50</v>
      </c>
      <c r="B19" s="148">
        <v>9</v>
      </c>
      <c r="C19" s="148">
        <v>7</v>
      </c>
      <c r="D19" s="149">
        <v>-22.22222137451172</v>
      </c>
      <c r="E19" s="148">
        <v>18</v>
      </c>
      <c r="F19" s="148">
        <v>31</v>
      </c>
      <c r="G19" s="149">
        <v>72.22222137451172</v>
      </c>
      <c r="H19" s="150">
        <v>2</v>
      </c>
      <c r="I19" s="150">
        <v>4.4285712242126465</v>
      </c>
      <c r="J19" s="146"/>
    </row>
    <row r="20" spans="1:10" ht="12">
      <c r="A20" s="147" t="s">
        <v>51</v>
      </c>
      <c r="B20" s="148">
        <v>4</v>
      </c>
      <c r="C20" s="148">
        <v>21</v>
      </c>
      <c r="D20" s="149">
        <v>425</v>
      </c>
      <c r="E20" s="148">
        <v>8</v>
      </c>
      <c r="F20" s="148">
        <v>49</v>
      </c>
      <c r="G20" s="149">
        <v>512.5</v>
      </c>
      <c r="H20" s="150">
        <v>2</v>
      </c>
      <c r="I20" s="150">
        <v>2.3333332538604736</v>
      </c>
      <c r="J20" s="146"/>
    </row>
    <row r="21" spans="1:10" ht="12">
      <c r="A21" s="147" t="s">
        <v>52</v>
      </c>
      <c r="B21" s="148">
        <v>10</v>
      </c>
      <c r="C21" s="148">
        <v>9</v>
      </c>
      <c r="D21" s="149">
        <v>-10</v>
      </c>
      <c r="E21" s="148">
        <v>100</v>
      </c>
      <c r="F21" s="148">
        <v>56</v>
      </c>
      <c r="G21" s="149">
        <v>-44</v>
      </c>
      <c r="H21" s="150">
        <v>10</v>
      </c>
      <c r="I21" s="150">
        <v>6.222222328186035</v>
      </c>
      <c r="J21" s="146"/>
    </row>
    <row r="22" spans="1:10" ht="12">
      <c r="A22" s="147" t="s">
        <v>53</v>
      </c>
      <c r="B22" s="148">
        <v>3</v>
      </c>
      <c r="C22" s="148">
        <v>5</v>
      </c>
      <c r="D22" s="149">
        <v>66.66666412353516</v>
      </c>
      <c r="E22" s="148">
        <v>9</v>
      </c>
      <c r="F22" s="148">
        <v>17</v>
      </c>
      <c r="G22" s="149">
        <v>88.88888549804688</v>
      </c>
      <c r="H22" s="150">
        <v>3</v>
      </c>
      <c r="I22" s="150">
        <v>3.4000000953674316</v>
      </c>
      <c r="J22" s="146"/>
    </row>
    <row r="23" spans="1:10" ht="12">
      <c r="A23" s="147" t="s">
        <v>54</v>
      </c>
      <c r="B23" s="148">
        <v>5971</v>
      </c>
      <c r="C23" s="148">
        <v>5944</v>
      </c>
      <c r="D23" s="149">
        <v>-0.45218557119369507</v>
      </c>
      <c r="E23" s="148">
        <v>55049</v>
      </c>
      <c r="F23" s="148">
        <v>53262</v>
      </c>
      <c r="G23" s="149">
        <v>-3.246198892593384</v>
      </c>
      <c r="H23" s="150">
        <v>9.219393730163574</v>
      </c>
      <c r="I23" s="150">
        <v>8.96063232421875</v>
      </c>
      <c r="J23" s="146"/>
    </row>
    <row r="24" spans="1:10" ht="12">
      <c r="A24" s="147" t="s">
        <v>55</v>
      </c>
      <c r="B24" s="148">
        <v>636</v>
      </c>
      <c r="C24" s="148">
        <v>533</v>
      </c>
      <c r="D24" s="149">
        <v>-16.194969177246094</v>
      </c>
      <c r="E24" s="148">
        <v>3758</v>
      </c>
      <c r="F24" s="148">
        <v>3034</v>
      </c>
      <c r="G24" s="149">
        <v>-19.265565872192383</v>
      </c>
      <c r="H24" s="150">
        <v>5.908804893493652</v>
      </c>
      <c r="I24" s="150">
        <v>5.692307472229004</v>
      </c>
      <c r="J24" s="146"/>
    </row>
    <row r="25" spans="1:10" ht="12">
      <c r="A25" s="147" t="s">
        <v>56</v>
      </c>
      <c r="B25" s="148">
        <v>13</v>
      </c>
      <c r="C25" s="148">
        <v>11</v>
      </c>
      <c r="D25" s="149">
        <v>-15.384614944458008</v>
      </c>
      <c r="E25" s="148">
        <v>37</v>
      </c>
      <c r="F25" s="148">
        <v>66</v>
      </c>
      <c r="G25" s="149">
        <v>78.37837982177734</v>
      </c>
      <c r="H25" s="150">
        <v>2.846153736114502</v>
      </c>
      <c r="I25" s="150">
        <v>6</v>
      </c>
      <c r="J25" s="146"/>
    </row>
    <row r="26" spans="1:10" ht="12">
      <c r="A26" s="147" t="s">
        <v>57</v>
      </c>
      <c r="B26" s="148">
        <v>700</v>
      </c>
      <c r="C26" s="148">
        <v>678</v>
      </c>
      <c r="D26" s="149">
        <v>-3.142857074737549</v>
      </c>
      <c r="E26" s="148">
        <v>4085</v>
      </c>
      <c r="F26" s="148">
        <v>4185</v>
      </c>
      <c r="G26" s="149">
        <v>2.4479804039001465</v>
      </c>
      <c r="H26" s="150">
        <v>5.835714340209961</v>
      </c>
      <c r="I26" s="150">
        <v>6.1725664138793945</v>
      </c>
      <c r="J26" s="146"/>
    </row>
    <row r="27" spans="1:10" ht="12">
      <c r="A27" s="147" t="s">
        <v>58</v>
      </c>
      <c r="B27" s="148">
        <v>55</v>
      </c>
      <c r="C27" s="148">
        <v>94</v>
      </c>
      <c r="D27" s="149">
        <v>70.90908813476562</v>
      </c>
      <c r="E27" s="148">
        <v>185</v>
      </c>
      <c r="F27" s="148">
        <v>416</v>
      </c>
      <c r="G27" s="149">
        <v>124.8648681640625</v>
      </c>
      <c r="H27" s="150">
        <v>3.3636362552642822</v>
      </c>
      <c r="I27" s="150">
        <v>4.42553186416626</v>
      </c>
      <c r="J27" s="146"/>
    </row>
    <row r="28" spans="1:10" ht="12">
      <c r="A28" s="147" t="s">
        <v>59</v>
      </c>
      <c r="B28" s="148">
        <v>32</v>
      </c>
      <c r="C28" s="148">
        <v>44</v>
      </c>
      <c r="D28" s="149">
        <v>37.5</v>
      </c>
      <c r="E28" s="148">
        <v>70</v>
      </c>
      <c r="F28" s="148">
        <v>113</v>
      </c>
      <c r="G28" s="149">
        <v>61.42856979370117</v>
      </c>
      <c r="H28" s="150">
        <v>2.1875</v>
      </c>
      <c r="I28" s="150">
        <v>2.5681817531585693</v>
      </c>
      <c r="J28" s="146"/>
    </row>
    <row r="29" spans="1:11" ht="12">
      <c r="A29" s="147" t="s">
        <v>60</v>
      </c>
      <c r="B29" s="148">
        <v>19</v>
      </c>
      <c r="C29" s="148">
        <v>8</v>
      </c>
      <c r="D29" s="149">
        <v>-57.894737243652344</v>
      </c>
      <c r="E29" s="148">
        <v>37</v>
      </c>
      <c r="F29" s="148">
        <v>10</v>
      </c>
      <c r="G29" s="149">
        <v>-72.97297668457031</v>
      </c>
      <c r="H29" s="150">
        <v>1.9473683834075928</v>
      </c>
      <c r="I29" s="150">
        <v>1.25</v>
      </c>
      <c r="J29" s="146"/>
      <c r="K29" s="151"/>
    </row>
    <row r="30" spans="1:11" ht="12">
      <c r="A30" s="147" t="s">
        <v>61</v>
      </c>
      <c r="B30" s="148">
        <v>49</v>
      </c>
      <c r="C30" s="148">
        <v>60</v>
      </c>
      <c r="D30" s="149">
        <v>22.4489803314209</v>
      </c>
      <c r="E30" s="148">
        <v>134</v>
      </c>
      <c r="F30" s="148">
        <v>130</v>
      </c>
      <c r="G30" s="149">
        <v>-2.985074520111084</v>
      </c>
      <c r="H30" s="150">
        <v>2.734693765640259</v>
      </c>
      <c r="I30" s="150">
        <v>2.1666667461395264</v>
      </c>
      <c r="J30" s="146"/>
      <c r="K30" s="151"/>
    </row>
    <row r="31" spans="1:11" ht="12">
      <c r="A31" s="147" t="s">
        <v>62</v>
      </c>
      <c r="B31" s="148">
        <v>149</v>
      </c>
      <c r="C31" s="148">
        <v>245</v>
      </c>
      <c r="D31" s="149">
        <v>64.42952728271484</v>
      </c>
      <c r="E31" s="148">
        <v>622</v>
      </c>
      <c r="F31" s="148">
        <v>991</v>
      </c>
      <c r="G31" s="149">
        <v>59.32476043701172</v>
      </c>
      <c r="H31" s="150">
        <v>4.174496650695801</v>
      </c>
      <c r="I31" s="150">
        <v>4.04489803314209</v>
      </c>
      <c r="J31" s="146"/>
      <c r="K31" s="151"/>
    </row>
    <row r="32" spans="1:11" ht="12">
      <c r="A32" s="147" t="s">
        <v>63</v>
      </c>
      <c r="B32" s="148">
        <v>91</v>
      </c>
      <c r="C32" s="148">
        <v>67</v>
      </c>
      <c r="D32" s="149">
        <v>-26.373626708984375</v>
      </c>
      <c r="E32" s="148">
        <v>345</v>
      </c>
      <c r="F32" s="148">
        <v>335</v>
      </c>
      <c r="G32" s="149">
        <v>-2.8985507488250732</v>
      </c>
      <c r="H32" s="150">
        <v>3.7912087440490723</v>
      </c>
      <c r="I32" s="150">
        <v>5</v>
      </c>
      <c r="J32" s="146"/>
      <c r="K32" s="151"/>
    </row>
    <row r="33" spans="1:11" ht="12">
      <c r="A33" s="147" t="s">
        <v>64</v>
      </c>
      <c r="B33" s="148">
        <v>129</v>
      </c>
      <c r="C33" s="148">
        <v>132</v>
      </c>
      <c r="D33" s="149">
        <v>2.3255813121795654</v>
      </c>
      <c r="E33" s="148">
        <v>414</v>
      </c>
      <c r="F33" s="148">
        <v>520</v>
      </c>
      <c r="G33" s="149">
        <v>25.603864669799805</v>
      </c>
      <c r="H33" s="150">
        <v>3.2093024253845215</v>
      </c>
      <c r="I33" s="150">
        <v>3.939393997192383</v>
      </c>
      <c r="J33" s="146"/>
      <c r="K33" s="151"/>
    </row>
    <row r="34" spans="1:10" ht="12">
      <c r="A34" s="142" t="s">
        <v>65</v>
      </c>
      <c r="B34" s="143">
        <v>728</v>
      </c>
      <c r="C34" s="143">
        <v>610</v>
      </c>
      <c r="D34" s="144">
        <v>-16.208791732788086</v>
      </c>
      <c r="E34" s="143">
        <v>2596</v>
      </c>
      <c r="F34" s="143">
        <v>1959</v>
      </c>
      <c r="G34" s="144">
        <v>-24.537750244140625</v>
      </c>
      <c r="H34" s="145">
        <v>3.211475372314453</v>
      </c>
      <c r="I34" s="145">
        <v>3.565934181213379</v>
      </c>
      <c r="J34" s="146"/>
    </row>
    <row r="35" spans="1:10" ht="12">
      <c r="A35" s="147" t="s">
        <v>67</v>
      </c>
      <c r="B35" s="148">
        <v>5</v>
      </c>
      <c r="C35" s="148">
        <v>9</v>
      </c>
      <c r="D35" s="149">
        <v>80</v>
      </c>
      <c r="E35" s="148">
        <v>11</v>
      </c>
      <c r="F35" s="148">
        <v>45</v>
      </c>
      <c r="G35" s="149">
        <v>309.0909118652344</v>
      </c>
      <c r="H35" s="150">
        <v>2.200000047683716</v>
      </c>
      <c r="I35" s="150">
        <v>5</v>
      </c>
      <c r="J35" s="146"/>
    </row>
    <row r="36" spans="1:10" ht="12">
      <c r="A36" s="147" t="s">
        <v>68</v>
      </c>
      <c r="B36" s="148">
        <v>45</v>
      </c>
      <c r="C36" s="148">
        <v>47</v>
      </c>
      <c r="D36" s="149">
        <v>4.44444465637207</v>
      </c>
      <c r="E36" s="148">
        <v>302</v>
      </c>
      <c r="F36" s="148">
        <v>224</v>
      </c>
      <c r="G36" s="149">
        <v>-25.82781410217285</v>
      </c>
      <c r="H36" s="150">
        <v>6.711111068725586</v>
      </c>
      <c r="I36" s="150">
        <v>4.765957355499268</v>
      </c>
      <c r="J36" s="146"/>
    </row>
    <row r="37" spans="1:10" ht="12">
      <c r="A37" s="147" t="s">
        <v>69</v>
      </c>
      <c r="B37" s="148">
        <v>182</v>
      </c>
      <c r="C37" s="148">
        <v>187</v>
      </c>
      <c r="D37" s="149">
        <v>2.7472527027130127</v>
      </c>
      <c r="E37" s="148">
        <v>596</v>
      </c>
      <c r="F37" s="148">
        <v>363</v>
      </c>
      <c r="G37" s="149">
        <v>-39.09395980834961</v>
      </c>
      <c r="H37" s="150">
        <v>3.2747251987457275</v>
      </c>
      <c r="I37" s="150">
        <v>1.941176414489746</v>
      </c>
      <c r="J37" s="146"/>
    </row>
    <row r="38" spans="1:10" ht="12">
      <c r="A38" s="147" t="s">
        <v>70</v>
      </c>
      <c r="B38" s="148">
        <v>326</v>
      </c>
      <c r="C38" s="148">
        <v>273</v>
      </c>
      <c r="D38" s="149">
        <v>-16.25766944885254</v>
      </c>
      <c r="E38" s="148">
        <v>1239</v>
      </c>
      <c r="F38" s="148">
        <v>1071</v>
      </c>
      <c r="G38" s="149">
        <v>-13.559322357177734</v>
      </c>
      <c r="H38" s="150">
        <v>3.8006134033203125</v>
      </c>
      <c r="I38" s="150">
        <v>3.923076868057251</v>
      </c>
      <c r="J38" s="146"/>
    </row>
    <row r="39" spans="1:10" ht="12">
      <c r="A39" s="147" t="s">
        <v>71</v>
      </c>
      <c r="B39" s="148">
        <v>12</v>
      </c>
      <c r="C39" s="148">
        <v>5</v>
      </c>
      <c r="D39" s="149">
        <v>-58.33333206176758</v>
      </c>
      <c r="E39" s="148">
        <v>16</v>
      </c>
      <c r="F39" s="148">
        <v>5</v>
      </c>
      <c r="G39" s="149">
        <v>-68.75</v>
      </c>
      <c r="H39" s="150">
        <v>1.3333333730697632</v>
      </c>
      <c r="I39" s="150">
        <v>1</v>
      </c>
      <c r="J39" s="146"/>
    </row>
    <row r="40" spans="1:10" ht="12">
      <c r="A40" s="147" t="s">
        <v>72</v>
      </c>
      <c r="B40" s="148">
        <v>122</v>
      </c>
      <c r="C40" s="148">
        <v>48</v>
      </c>
      <c r="D40" s="149">
        <v>-60.655738830566406</v>
      </c>
      <c r="E40" s="148">
        <v>337</v>
      </c>
      <c r="F40" s="148">
        <v>60</v>
      </c>
      <c r="G40" s="149">
        <v>-82.19584655761719</v>
      </c>
      <c r="H40" s="150">
        <v>2.7622950077056885</v>
      </c>
      <c r="I40" s="150">
        <v>1.25</v>
      </c>
      <c r="J40" s="146"/>
    </row>
    <row r="41" spans="1:10" ht="12">
      <c r="A41" s="147" t="s">
        <v>73</v>
      </c>
      <c r="B41" s="148">
        <v>36</v>
      </c>
      <c r="C41" s="148">
        <v>41</v>
      </c>
      <c r="D41" s="149">
        <v>13.88888931274414</v>
      </c>
      <c r="E41" s="148">
        <v>95</v>
      </c>
      <c r="F41" s="148">
        <v>191</v>
      </c>
      <c r="G41" s="149">
        <v>101.0526351928711</v>
      </c>
      <c r="H41" s="150">
        <v>2.6388888359069824</v>
      </c>
      <c r="I41" s="150">
        <v>4.658536434173584</v>
      </c>
      <c r="J41" s="146"/>
    </row>
    <row r="42" spans="1:10" s="135" customFormat="1" ht="12">
      <c r="A42" s="142" t="s">
        <v>74</v>
      </c>
      <c r="B42" s="143">
        <v>513</v>
      </c>
      <c r="C42" s="143">
        <v>503</v>
      </c>
      <c r="D42" s="144">
        <v>-1.9493176937103271</v>
      </c>
      <c r="E42" s="143">
        <v>2098</v>
      </c>
      <c r="F42" s="143">
        <v>2036</v>
      </c>
      <c r="G42" s="144">
        <v>-2.955195426940918</v>
      </c>
      <c r="H42" s="145">
        <v>4.047713756561279</v>
      </c>
      <c r="I42" s="145">
        <v>4.0896687507629395</v>
      </c>
      <c r="J42" s="152"/>
    </row>
    <row r="43" spans="1:10" s="135" customFormat="1" ht="12">
      <c r="A43" s="147" t="s">
        <v>75</v>
      </c>
      <c r="B43" s="148">
        <v>78</v>
      </c>
      <c r="C43" s="148">
        <v>83</v>
      </c>
      <c r="D43" s="149">
        <v>6.410256385803223</v>
      </c>
      <c r="E43" s="148">
        <v>386</v>
      </c>
      <c r="F43" s="148">
        <v>311</v>
      </c>
      <c r="G43" s="149">
        <v>-19.430051803588867</v>
      </c>
      <c r="H43" s="150">
        <v>4.948718070983887</v>
      </c>
      <c r="I43" s="150">
        <v>3.74698805809021</v>
      </c>
      <c r="J43" s="152"/>
    </row>
    <row r="44" spans="1:10" ht="12">
      <c r="A44" s="147" t="s">
        <v>76</v>
      </c>
      <c r="B44" s="148">
        <v>125</v>
      </c>
      <c r="C44" s="148">
        <v>101</v>
      </c>
      <c r="D44" s="149">
        <v>-19.200000762939453</v>
      </c>
      <c r="E44" s="148">
        <v>524</v>
      </c>
      <c r="F44" s="148">
        <v>343</v>
      </c>
      <c r="G44" s="149">
        <v>-34.54198455810547</v>
      </c>
      <c r="H44" s="150">
        <v>4.191999912261963</v>
      </c>
      <c r="I44" s="150">
        <v>3.3960394859313965</v>
      </c>
      <c r="J44" s="146"/>
    </row>
    <row r="45" spans="1:10" ht="12">
      <c r="A45" s="147" t="s">
        <v>77</v>
      </c>
      <c r="B45" s="148">
        <v>0</v>
      </c>
      <c r="C45" s="148">
        <v>7</v>
      </c>
      <c r="D45" s="149" t="s">
        <v>27</v>
      </c>
      <c r="E45" s="148">
        <v>0</v>
      </c>
      <c r="F45" s="148">
        <v>24</v>
      </c>
      <c r="G45" s="149" t="s">
        <v>27</v>
      </c>
      <c r="H45" s="150" t="s">
        <v>27</v>
      </c>
      <c r="I45" s="150">
        <v>3.4285714626312256</v>
      </c>
      <c r="J45" s="146"/>
    </row>
    <row r="46" spans="1:10" ht="12">
      <c r="A46" s="147" t="s">
        <v>78</v>
      </c>
      <c r="B46" s="148">
        <v>4</v>
      </c>
      <c r="C46" s="148">
        <v>3</v>
      </c>
      <c r="D46" s="149">
        <v>-25</v>
      </c>
      <c r="E46" s="148">
        <v>13</v>
      </c>
      <c r="F46" s="148">
        <v>6</v>
      </c>
      <c r="G46" s="149">
        <v>-53.846153259277344</v>
      </c>
      <c r="H46" s="150">
        <v>3.25</v>
      </c>
      <c r="I46" s="150">
        <v>2</v>
      </c>
      <c r="J46" s="146"/>
    </row>
    <row r="47" spans="1:10" ht="12">
      <c r="A47" s="147" t="s">
        <v>79</v>
      </c>
      <c r="B47" s="148">
        <v>6</v>
      </c>
      <c r="C47" s="148">
        <v>0</v>
      </c>
      <c r="D47" s="149">
        <v>-100</v>
      </c>
      <c r="E47" s="148">
        <v>54</v>
      </c>
      <c r="F47" s="148">
        <v>0</v>
      </c>
      <c r="G47" s="149">
        <v>-100</v>
      </c>
      <c r="H47" s="150">
        <v>9</v>
      </c>
      <c r="I47" s="150" t="s">
        <v>27</v>
      </c>
      <c r="J47" s="146"/>
    </row>
    <row r="48" spans="1:10" ht="12">
      <c r="A48" s="147" t="s">
        <v>80</v>
      </c>
      <c r="B48" s="148">
        <v>18</v>
      </c>
      <c r="C48" s="148">
        <v>35</v>
      </c>
      <c r="D48" s="149">
        <v>94.44444274902344</v>
      </c>
      <c r="E48" s="148">
        <v>27</v>
      </c>
      <c r="F48" s="148">
        <v>395</v>
      </c>
      <c r="G48" s="149">
        <v>1362.9630126953125</v>
      </c>
      <c r="H48" s="150">
        <v>1.5</v>
      </c>
      <c r="I48" s="150">
        <v>11.285714149475098</v>
      </c>
      <c r="J48" s="146"/>
    </row>
    <row r="49" spans="1:10" ht="12">
      <c r="A49" s="147" t="s">
        <v>81</v>
      </c>
      <c r="B49" s="148">
        <v>7</v>
      </c>
      <c r="C49" s="148">
        <v>5</v>
      </c>
      <c r="D49" s="149">
        <v>-28.571428298950195</v>
      </c>
      <c r="E49" s="148">
        <v>37</v>
      </c>
      <c r="F49" s="148">
        <v>17</v>
      </c>
      <c r="G49" s="149">
        <v>-54.054054260253906</v>
      </c>
      <c r="H49" s="150">
        <v>5.285714149475098</v>
      </c>
      <c r="I49" s="150">
        <v>3.4000000953674316</v>
      </c>
      <c r="J49" s="146"/>
    </row>
    <row r="50" spans="1:10" ht="12">
      <c r="A50" s="147" t="s">
        <v>82</v>
      </c>
      <c r="B50" s="148">
        <v>18</v>
      </c>
      <c r="C50" s="148">
        <v>10</v>
      </c>
      <c r="D50" s="149">
        <v>-44.44444274902344</v>
      </c>
      <c r="E50" s="148">
        <v>27</v>
      </c>
      <c r="F50" s="148">
        <v>29</v>
      </c>
      <c r="G50" s="149">
        <v>7.407407283782959</v>
      </c>
      <c r="H50" s="150">
        <v>1.5</v>
      </c>
      <c r="I50" s="150">
        <v>2.9000000953674316</v>
      </c>
      <c r="J50" s="146"/>
    </row>
    <row r="51" spans="1:10" ht="12">
      <c r="A51" s="147" t="s">
        <v>83</v>
      </c>
      <c r="B51" s="148">
        <v>13</v>
      </c>
      <c r="C51" s="148">
        <v>20</v>
      </c>
      <c r="D51" s="149">
        <v>53.846153259277344</v>
      </c>
      <c r="E51" s="148">
        <v>23</v>
      </c>
      <c r="F51" s="148">
        <v>53</v>
      </c>
      <c r="G51" s="149">
        <v>130.43478393554688</v>
      </c>
      <c r="H51" s="150">
        <v>1.7692307233810425</v>
      </c>
      <c r="I51" s="150">
        <v>2.6500000953674316</v>
      </c>
      <c r="J51" s="146"/>
    </row>
    <row r="52" spans="1:10" ht="12">
      <c r="A52" s="147" t="s">
        <v>84</v>
      </c>
      <c r="B52" s="148">
        <v>11</v>
      </c>
      <c r="C52" s="148">
        <v>13</v>
      </c>
      <c r="D52" s="149">
        <v>18.18181800842285</v>
      </c>
      <c r="E52" s="148">
        <v>31</v>
      </c>
      <c r="F52" s="148">
        <v>65</v>
      </c>
      <c r="G52" s="149">
        <v>109.67742156982422</v>
      </c>
      <c r="H52" s="150">
        <v>2.8181817531585693</v>
      </c>
      <c r="I52" s="150">
        <v>5</v>
      </c>
      <c r="J52" s="146"/>
    </row>
    <row r="53" spans="1:11" ht="12">
      <c r="A53" s="147" t="s">
        <v>85</v>
      </c>
      <c r="B53" s="148">
        <v>0</v>
      </c>
      <c r="C53" s="148">
        <v>7</v>
      </c>
      <c r="D53" s="149" t="s">
        <v>27</v>
      </c>
      <c r="E53" s="148">
        <v>0</v>
      </c>
      <c r="F53" s="148">
        <v>12</v>
      </c>
      <c r="G53" s="149" t="s">
        <v>27</v>
      </c>
      <c r="H53" s="150" t="s">
        <v>27</v>
      </c>
      <c r="I53" s="150">
        <v>1.7142857313156128</v>
      </c>
      <c r="J53" s="146"/>
      <c r="K53" s="151"/>
    </row>
    <row r="54" spans="1:11" ht="12">
      <c r="A54" s="147" t="s">
        <v>86</v>
      </c>
      <c r="B54" s="148">
        <v>4</v>
      </c>
      <c r="C54" s="148">
        <v>9</v>
      </c>
      <c r="D54" s="149">
        <v>125</v>
      </c>
      <c r="E54" s="148">
        <v>11</v>
      </c>
      <c r="F54" s="148">
        <v>35</v>
      </c>
      <c r="G54" s="149">
        <v>218.18182373046875</v>
      </c>
      <c r="H54" s="150">
        <v>2.75</v>
      </c>
      <c r="I54" s="150">
        <v>3.8888888359069824</v>
      </c>
      <c r="J54" s="146"/>
      <c r="K54" s="151"/>
    </row>
    <row r="55" spans="1:9" ht="12">
      <c r="A55" s="147" t="s">
        <v>87</v>
      </c>
      <c r="B55" s="148">
        <v>49</v>
      </c>
      <c r="C55" s="148">
        <v>56</v>
      </c>
      <c r="D55" s="149">
        <v>14.285714149475098</v>
      </c>
      <c r="E55" s="148">
        <v>170</v>
      </c>
      <c r="F55" s="148">
        <v>179</v>
      </c>
      <c r="G55" s="149">
        <v>5.294117450714111</v>
      </c>
      <c r="H55" s="150">
        <v>3.4693877696990967</v>
      </c>
      <c r="I55" s="150">
        <v>3.1964285373687744</v>
      </c>
    </row>
    <row r="56" spans="1:11" ht="12">
      <c r="A56" s="147" t="s">
        <v>88</v>
      </c>
      <c r="B56" s="148">
        <v>8</v>
      </c>
      <c r="C56" s="148">
        <v>23</v>
      </c>
      <c r="D56" s="149">
        <v>187.5</v>
      </c>
      <c r="E56" s="148">
        <v>10</v>
      </c>
      <c r="F56" s="148">
        <v>30</v>
      </c>
      <c r="G56" s="149">
        <v>200</v>
      </c>
      <c r="H56" s="150">
        <v>1.25</v>
      </c>
      <c r="I56" s="150">
        <v>1.3043478727340698</v>
      </c>
      <c r="J56" s="151"/>
      <c r="K56" s="151"/>
    </row>
    <row r="57" spans="1:9" ht="12">
      <c r="A57" s="147" t="s">
        <v>89</v>
      </c>
      <c r="B57" s="148">
        <v>36</v>
      </c>
      <c r="C57" s="148">
        <v>23</v>
      </c>
      <c r="D57" s="149">
        <v>-36.11111068725586</v>
      </c>
      <c r="E57" s="148">
        <v>67</v>
      </c>
      <c r="F57" s="148">
        <v>25</v>
      </c>
      <c r="G57" s="149">
        <v>-62.68656539916992</v>
      </c>
      <c r="H57" s="150">
        <v>1.8611111640930176</v>
      </c>
      <c r="I57" s="150">
        <v>1.08695650100708</v>
      </c>
    </row>
    <row r="58" spans="1:9" ht="12">
      <c r="A58" s="147" t="s">
        <v>90</v>
      </c>
      <c r="B58" s="148">
        <v>1</v>
      </c>
      <c r="C58" s="148">
        <v>0</v>
      </c>
      <c r="D58" s="149">
        <v>-100</v>
      </c>
      <c r="E58" s="148">
        <v>2</v>
      </c>
      <c r="F58" s="148">
        <v>0</v>
      </c>
      <c r="G58" s="149">
        <v>-100</v>
      </c>
      <c r="H58" s="150">
        <v>2</v>
      </c>
      <c r="I58" s="150" t="s">
        <v>27</v>
      </c>
    </row>
    <row r="59" spans="1:9" ht="12">
      <c r="A59" s="147" t="s">
        <v>91</v>
      </c>
      <c r="B59" s="148">
        <v>5</v>
      </c>
      <c r="C59" s="148">
        <v>6</v>
      </c>
      <c r="D59" s="149">
        <v>20</v>
      </c>
      <c r="E59" s="148">
        <v>12</v>
      </c>
      <c r="F59" s="148">
        <v>15</v>
      </c>
      <c r="G59" s="149">
        <v>25</v>
      </c>
      <c r="H59" s="150">
        <v>2.4000000953674316</v>
      </c>
      <c r="I59" s="150">
        <v>2.5</v>
      </c>
    </row>
    <row r="60" spans="1:9" ht="12">
      <c r="A60" s="147" t="s">
        <v>92</v>
      </c>
      <c r="B60" s="148">
        <v>9</v>
      </c>
      <c r="C60" s="148">
        <v>0</v>
      </c>
      <c r="D60" s="149">
        <v>-100</v>
      </c>
      <c r="E60" s="148">
        <v>18</v>
      </c>
      <c r="F60" s="148">
        <v>0</v>
      </c>
      <c r="G60" s="149">
        <v>-100</v>
      </c>
      <c r="H60" s="150">
        <v>2</v>
      </c>
      <c r="I60" s="150" t="s">
        <v>27</v>
      </c>
    </row>
    <row r="61" spans="1:9" ht="12">
      <c r="A61" s="147" t="s">
        <v>93</v>
      </c>
      <c r="B61" s="148">
        <v>2</v>
      </c>
      <c r="C61" s="148">
        <v>2</v>
      </c>
      <c r="D61" s="149">
        <v>0</v>
      </c>
      <c r="E61" s="148">
        <v>5</v>
      </c>
      <c r="F61" s="148">
        <v>3</v>
      </c>
      <c r="G61" s="149">
        <v>-40</v>
      </c>
      <c r="H61" s="150">
        <v>2.5</v>
      </c>
      <c r="I61" s="150">
        <v>1.5</v>
      </c>
    </row>
    <row r="62" spans="1:9" ht="12">
      <c r="A62" s="147" t="s">
        <v>94</v>
      </c>
      <c r="B62" s="148">
        <v>99</v>
      </c>
      <c r="C62" s="148">
        <v>87</v>
      </c>
      <c r="D62" s="149">
        <v>-12.121212005615234</v>
      </c>
      <c r="E62" s="148">
        <v>624</v>
      </c>
      <c r="F62" s="148">
        <v>444</v>
      </c>
      <c r="G62" s="149">
        <v>-28.846153259277344</v>
      </c>
      <c r="H62" s="150">
        <v>6.303030490875244</v>
      </c>
      <c r="I62" s="150">
        <v>5.103448390960693</v>
      </c>
    </row>
    <row r="63" spans="1:9" ht="12">
      <c r="A63" s="147" t="s">
        <v>95</v>
      </c>
      <c r="B63" s="148">
        <v>18</v>
      </c>
      <c r="C63" s="148">
        <v>13</v>
      </c>
      <c r="D63" s="149">
        <v>-27.77777862548828</v>
      </c>
      <c r="E63" s="148">
        <v>55</v>
      </c>
      <c r="F63" s="148">
        <v>50</v>
      </c>
      <c r="G63" s="149">
        <v>-9.090909004211426</v>
      </c>
      <c r="H63" s="150">
        <v>3.055555582046509</v>
      </c>
      <c r="I63" s="150">
        <v>3.846153736114502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2</v>
      </c>
      <c r="C65" s="148">
        <v>0</v>
      </c>
      <c r="D65" s="149">
        <v>-100</v>
      </c>
      <c r="E65" s="148">
        <v>2</v>
      </c>
      <c r="F65" s="148">
        <v>0</v>
      </c>
      <c r="G65" s="149">
        <v>-100</v>
      </c>
      <c r="H65" s="150">
        <v>1</v>
      </c>
      <c r="I65" s="150" t="s">
        <v>27</v>
      </c>
    </row>
    <row r="66" spans="1:9" ht="12">
      <c r="A66" s="142" t="s">
        <v>98</v>
      </c>
      <c r="B66" s="143">
        <v>15157</v>
      </c>
      <c r="C66" s="143">
        <v>14660</v>
      </c>
      <c r="D66" s="144">
        <v>-3.27901291847229</v>
      </c>
      <c r="E66" s="143">
        <v>102995</v>
      </c>
      <c r="F66" s="143">
        <v>100250</v>
      </c>
      <c r="G66" s="144">
        <v>-2.665177822113037</v>
      </c>
      <c r="H66" s="145">
        <v>6.795210361480713</v>
      </c>
      <c r="I66" s="145">
        <v>6.8383355140686035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162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1854</v>
      </c>
      <c r="C6" s="143">
        <v>1310</v>
      </c>
      <c r="D6" s="144">
        <v>-29.341962814331055</v>
      </c>
      <c r="E6" s="143">
        <v>9397</v>
      </c>
      <c r="F6" s="143">
        <v>9143</v>
      </c>
      <c r="G6" s="144">
        <v>-2.7029902935028076</v>
      </c>
      <c r="H6" s="145">
        <v>6.979389190673828</v>
      </c>
      <c r="I6" s="145">
        <v>5.068500518798828</v>
      </c>
      <c r="J6" s="146"/>
    </row>
    <row r="7" spans="1:10" ht="12">
      <c r="A7" s="147" t="s">
        <v>39</v>
      </c>
      <c r="B7" s="148">
        <v>40</v>
      </c>
      <c r="C7" s="148">
        <v>79</v>
      </c>
      <c r="D7" s="149">
        <v>97.5</v>
      </c>
      <c r="E7" s="148">
        <v>216</v>
      </c>
      <c r="F7" s="148">
        <v>604</v>
      </c>
      <c r="G7" s="149">
        <v>179.62962341308594</v>
      </c>
      <c r="H7" s="150">
        <v>5.400000095367432</v>
      </c>
      <c r="I7" s="150">
        <v>7.645569801330566</v>
      </c>
      <c r="J7" s="146"/>
    </row>
    <row r="8" spans="1:10" ht="12">
      <c r="A8" s="147" t="s">
        <v>40</v>
      </c>
      <c r="B8" s="148">
        <v>59</v>
      </c>
      <c r="C8" s="148">
        <v>117</v>
      </c>
      <c r="D8" s="149">
        <v>98.30508422851562</v>
      </c>
      <c r="E8" s="148">
        <v>485</v>
      </c>
      <c r="F8" s="148">
        <v>1020</v>
      </c>
      <c r="G8" s="149">
        <v>110.30928039550781</v>
      </c>
      <c r="H8" s="150">
        <v>8.220338821411133</v>
      </c>
      <c r="I8" s="150">
        <v>8.717948913574219</v>
      </c>
      <c r="J8" s="146"/>
    </row>
    <row r="9" spans="1:10" ht="12">
      <c r="A9" s="147" t="s">
        <v>41</v>
      </c>
      <c r="B9" s="148">
        <v>1</v>
      </c>
      <c r="C9" s="148">
        <v>11</v>
      </c>
      <c r="D9" s="149">
        <v>1000</v>
      </c>
      <c r="E9" s="148">
        <v>4</v>
      </c>
      <c r="F9" s="148">
        <v>17</v>
      </c>
      <c r="G9" s="149">
        <v>325</v>
      </c>
      <c r="H9" s="150">
        <v>4</v>
      </c>
      <c r="I9" s="150">
        <v>1.545454502105713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4</v>
      </c>
      <c r="C11" s="148">
        <v>7</v>
      </c>
      <c r="D11" s="149">
        <v>75</v>
      </c>
      <c r="E11" s="148">
        <v>4</v>
      </c>
      <c r="F11" s="148">
        <v>13</v>
      </c>
      <c r="G11" s="149">
        <v>225</v>
      </c>
      <c r="H11" s="150">
        <v>1</v>
      </c>
      <c r="I11" s="150">
        <v>1.8571428060531616</v>
      </c>
      <c r="J11" s="146"/>
    </row>
    <row r="12" spans="1:10" ht="12">
      <c r="A12" s="147" t="s">
        <v>43</v>
      </c>
      <c r="B12" s="148">
        <v>54</v>
      </c>
      <c r="C12" s="148">
        <v>72</v>
      </c>
      <c r="D12" s="149">
        <v>33.33333206176758</v>
      </c>
      <c r="E12" s="148">
        <v>342</v>
      </c>
      <c r="F12" s="148">
        <v>557</v>
      </c>
      <c r="G12" s="149">
        <v>62.86549758911133</v>
      </c>
      <c r="H12" s="150">
        <v>6.333333492279053</v>
      </c>
      <c r="I12" s="150">
        <v>7.736111164093018</v>
      </c>
      <c r="J12" s="146"/>
    </row>
    <row r="13" spans="1:10" ht="12">
      <c r="A13" s="147" t="s">
        <v>44</v>
      </c>
      <c r="B13" s="148">
        <v>2</v>
      </c>
      <c r="C13" s="148">
        <v>2</v>
      </c>
      <c r="D13" s="149">
        <v>0</v>
      </c>
      <c r="E13" s="148">
        <v>2</v>
      </c>
      <c r="F13" s="148">
        <v>4</v>
      </c>
      <c r="G13" s="149">
        <v>100</v>
      </c>
      <c r="H13" s="150">
        <v>1</v>
      </c>
      <c r="I13" s="150">
        <v>2</v>
      </c>
      <c r="J13" s="146"/>
    </row>
    <row r="14" spans="1:10" ht="12">
      <c r="A14" s="147" t="s">
        <v>45</v>
      </c>
      <c r="B14" s="148">
        <v>0</v>
      </c>
      <c r="C14" s="148">
        <v>0</v>
      </c>
      <c r="D14" s="149" t="s">
        <v>27</v>
      </c>
      <c r="E14" s="148">
        <v>0</v>
      </c>
      <c r="F14" s="148">
        <v>0</v>
      </c>
      <c r="G14" s="149" t="s">
        <v>27</v>
      </c>
      <c r="H14" s="150" t="s">
        <v>27</v>
      </c>
      <c r="I14" s="150" t="s">
        <v>27</v>
      </c>
      <c r="J14" s="146"/>
    </row>
    <row r="15" spans="1:10" ht="12">
      <c r="A15" s="147" t="s">
        <v>46</v>
      </c>
      <c r="B15" s="148">
        <v>325</v>
      </c>
      <c r="C15" s="148">
        <v>199</v>
      </c>
      <c r="D15" s="149">
        <v>-38.769229888916016</v>
      </c>
      <c r="E15" s="148">
        <v>967</v>
      </c>
      <c r="F15" s="148">
        <v>1232</v>
      </c>
      <c r="G15" s="149">
        <v>27.404342651367188</v>
      </c>
      <c r="H15" s="150">
        <v>2.9753847122192383</v>
      </c>
      <c r="I15" s="150">
        <v>6.190954685211182</v>
      </c>
      <c r="J15" s="146"/>
    </row>
    <row r="16" spans="1:10" ht="12">
      <c r="A16" s="147" t="s">
        <v>47</v>
      </c>
      <c r="B16" s="148">
        <v>321</v>
      </c>
      <c r="C16" s="148">
        <v>332</v>
      </c>
      <c r="D16" s="149">
        <v>3.426791191101074</v>
      </c>
      <c r="E16" s="148">
        <v>2612</v>
      </c>
      <c r="F16" s="148">
        <v>2572</v>
      </c>
      <c r="G16" s="149">
        <v>-1.5313935279846191</v>
      </c>
      <c r="H16" s="150">
        <v>8.13707160949707</v>
      </c>
      <c r="I16" s="150">
        <v>7.746987819671631</v>
      </c>
      <c r="J16" s="146"/>
    </row>
    <row r="17" spans="1:10" ht="12">
      <c r="A17" s="147" t="s">
        <v>48</v>
      </c>
      <c r="B17" s="148">
        <v>2</v>
      </c>
      <c r="C17" s="148">
        <v>0</v>
      </c>
      <c r="D17" s="149">
        <v>-100</v>
      </c>
      <c r="E17" s="148">
        <v>4</v>
      </c>
      <c r="F17" s="148">
        <v>0</v>
      </c>
      <c r="G17" s="149">
        <v>-100</v>
      </c>
      <c r="H17" s="150">
        <v>2</v>
      </c>
      <c r="I17" s="150" t="s">
        <v>27</v>
      </c>
      <c r="J17" s="146"/>
    </row>
    <row r="18" spans="1:10" ht="12">
      <c r="A18" s="147" t="s">
        <v>49</v>
      </c>
      <c r="B18" s="148">
        <v>0</v>
      </c>
      <c r="C18" s="148">
        <v>7</v>
      </c>
      <c r="D18" s="149" t="s">
        <v>27</v>
      </c>
      <c r="E18" s="148">
        <v>0</v>
      </c>
      <c r="F18" s="148">
        <v>12</v>
      </c>
      <c r="G18" s="149" t="s">
        <v>27</v>
      </c>
      <c r="H18" s="150" t="s">
        <v>27</v>
      </c>
      <c r="I18" s="150">
        <v>1.7142857313156128</v>
      </c>
      <c r="J18" s="146"/>
    </row>
    <row r="19" spans="1:10" ht="12">
      <c r="A19" s="147" t="s">
        <v>50</v>
      </c>
      <c r="B19" s="148">
        <v>2</v>
      </c>
      <c r="C19" s="148">
        <v>0</v>
      </c>
      <c r="D19" s="149">
        <v>-100</v>
      </c>
      <c r="E19" s="148">
        <v>4</v>
      </c>
      <c r="F19" s="148">
        <v>0</v>
      </c>
      <c r="G19" s="149">
        <v>-100</v>
      </c>
      <c r="H19" s="150">
        <v>2</v>
      </c>
      <c r="I19" s="150" t="s">
        <v>27</v>
      </c>
      <c r="J19" s="146"/>
    </row>
    <row r="20" spans="1:10" ht="12">
      <c r="A20" s="147" t="s">
        <v>51</v>
      </c>
      <c r="B20" s="148">
        <v>45</v>
      </c>
      <c r="C20" s="148">
        <v>0</v>
      </c>
      <c r="D20" s="149">
        <v>-100</v>
      </c>
      <c r="E20" s="148">
        <v>45</v>
      </c>
      <c r="F20" s="148">
        <v>0</v>
      </c>
      <c r="G20" s="149">
        <v>-100</v>
      </c>
      <c r="H20" s="150">
        <v>1</v>
      </c>
      <c r="I20" s="150" t="s">
        <v>27</v>
      </c>
      <c r="J20" s="146"/>
    </row>
    <row r="21" spans="1:10" ht="12">
      <c r="A21" s="147" t="s">
        <v>52</v>
      </c>
      <c r="B21" s="148">
        <v>4</v>
      </c>
      <c r="C21" s="148">
        <v>0</v>
      </c>
      <c r="D21" s="149">
        <v>-100</v>
      </c>
      <c r="E21" s="148">
        <v>40</v>
      </c>
      <c r="F21" s="148">
        <v>0</v>
      </c>
      <c r="G21" s="149">
        <v>-100</v>
      </c>
      <c r="H21" s="150">
        <v>10</v>
      </c>
      <c r="I21" s="150" t="s">
        <v>27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323</v>
      </c>
      <c r="C23" s="148">
        <v>264</v>
      </c>
      <c r="D23" s="149">
        <v>-18.266254425048828</v>
      </c>
      <c r="E23" s="148">
        <v>2702</v>
      </c>
      <c r="F23" s="148">
        <v>2245</v>
      </c>
      <c r="G23" s="149">
        <v>-16.91339683532715</v>
      </c>
      <c r="H23" s="150">
        <v>8.365324974060059</v>
      </c>
      <c r="I23" s="150">
        <v>8.503787994384766</v>
      </c>
      <c r="J23" s="146"/>
    </row>
    <row r="24" spans="1:10" ht="12">
      <c r="A24" s="147" t="s">
        <v>55</v>
      </c>
      <c r="B24" s="148">
        <v>401</v>
      </c>
      <c r="C24" s="148">
        <v>28</v>
      </c>
      <c r="D24" s="149">
        <v>-93.0174560546875</v>
      </c>
      <c r="E24" s="148">
        <v>912</v>
      </c>
      <c r="F24" s="148">
        <v>121</v>
      </c>
      <c r="G24" s="149">
        <v>-86.73245239257812</v>
      </c>
      <c r="H24" s="150">
        <v>2.2743141651153564</v>
      </c>
      <c r="I24" s="150">
        <v>4.3214287757873535</v>
      </c>
      <c r="J24" s="146"/>
    </row>
    <row r="25" spans="1:10" ht="12">
      <c r="A25" s="147" t="s">
        <v>56</v>
      </c>
      <c r="B25" s="148">
        <v>3</v>
      </c>
      <c r="C25" s="148">
        <v>0</v>
      </c>
      <c r="D25" s="149">
        <v>-100</v>
      </c>
      <c r="E25" s="148">
        <v>8</v>
      </c>
      <c r="F25" s="148">
        <v>0</v>
      </c>
      <c r="G25" s="149">
        <v>-100</v>
      </c>
      <c r="H25" s="150">
        <v>2.6666667461395264</v>
      </c>
      <c r="I25" s="150" t="s">
        <v>27</v>
      </c>
      <c r="J25" s="146"/>
    </row>
    <row r="26" spans="1:10" ht="12">
      <c r="A26" s="147" t="s">
        <v>57</v>
      </c>
      <c r="B26" s="148">
        <v>58</v>
      </c>
      <c r="C26" s="148">
        <v>36</v>
      </c>
      <c r="D26" s="149">
        <v>-37.931034088134766</v>
      </c>
      <c r="E26" s="148">
        <v>389</v>
      </c>
      <c r="F26" s="148">
        <v>202</v>
      </c>
      <c r="G26" s="149">
        <v>-48.07197952270508</v>
      </c>
      <c r="H26" s="150">
        <v>6.706896781921387</v>
      </c>
      <c r="I26" s="150">
        <v>5.611111164093018</v>
      </c>
      <c r="J26" s="146"/>
    </row>
    <row r="27" spans="1:10" ht="12">
      <c r="A27" s="147" t="s">
        <v>58</v>
      </c>
      <c r="B27" s="148">
        <v>22</v>
      </c>
      <c r="C27" s="148">
        <v>40</v>
      </c>
      <c r="D27" s="149">
        <v>81.81818389892578</v>
      </c>
      <c r="E27" s="148">
        <v>126</v>
      </c>
      <c r="F27" s="148">
        <v>105</v>
      </c>
      <c r="G27" s="149">
        <v>-16.66666603088379</v>
      </c>
      <c r="H27" s="150">
        <v>5.7272725105285645</v>
      </c>
      <c r="I27" s="150">
        <v>2.625</v>
      </c>
      <c r="J27" s="146"/>
    </row>
    <row r="28" spans="1:10" ht="12">
      <c r="A28" s="147" t="s">
        <v>59</v>
      </c>
      <c r="B28" s="148">
        <v>8</v>
      </c>
      <c r="C28" s="148">
        <v>4</v>
      </c>
      <c r="D28" s="149">
        <v>-50</v>
      </c>
      <c r="E28" s="148">
        <v>10</v>
      </c>
      <c r="F28" s="148">
        <v>4</v>
      </c>
      <c r="G28" s="149">
        <v>-60</v>
      </c>
      <c r="H28" s="150">
        <v>1.25</v>
      </c>
      <c r="I28" s="150">
        <v>1</v>
      </c>
      <c r="J28" s="146"/>
    </row>
    <row r="29" spans="1:11" ht="12">
      <c r="A29" s="147" t="s">
        <v>60</v>
      </c>
      <c r="B29" s="148">
        <v>2</v>
      </c>
      <c r="C29" s="148">
        <v>0</v>
      </c>
      <c r="D29" s="149">
        <v>-100</v>
      </c>
      <c r="E29" s="148">
        <v>3</v>
      </c>
      <c r="F29" s="148">
        <v>0</v>
      </c>
      <c r="G29" s="149">
        <v>-100</v>
      </c>
      <c r="H29" s="150">
        <v>1.5</v>
      </c>
      <c r="I29" s="150" t="s">
        <v>27</v>
      </c>
      <c r="J29" s="146"/>
      <c r="K29" s="151"/>
    </row>
    <row r="30" spans="1:11" ht="12">
      <c r="A30" s="147" t="s">
        <v>61</v>
      </c>
      <c r="B30" s="148">
        <v>2</v>
      </c>
      <c r="C30" s="148">
        <v>0</v>
      </c>
      <c r="D30" s="149">
        <v>-100</v>
      </c>
      <c r="E30" s="148">
        <v>3</v>
      </c>
      <c r="F30" s="148">
        <v>0</v>
      </c>
      <c r="G30" s="149">
        <v>-100</v>
      </c>
      <c r="H30" s="150">
        <v>1.5</v>
      </c>
      <c r="I30" s="150" t="s">
        <v>27</v>
      </c>
      <c r="J30" s="146"/>
      <c r="K30" s="151"/>
    </row>
    <row r="31" spans="1:11" ht="12">
      <c r="A31" s="147" t="s">
        <v>62</v>
      </c>
      <c r="B31" s="148">
        <v>155</v>
      </c>
      <c r="C31" s="148">
        <v>45</v>
      </c>
      <c r="D31" s="149">
        <v>-70.96774291992188</v>
      </c>
      <c r="E31" s="148">
        <v>426</v>
      </c>
      <c r="F31" s="148">
        <v>225</v>
      </c>
      <c r="G31" s="149">
        <v>-47.18309783935547</v>
      </c>
      <c r="H31" s="150">
        <v>2.748387098312378</v>
      </c>
      <c r="I31" s="150">
        <v>5</v>
      </c>
      <c r="J31" s="146"/>
      <c r="K31" s="151"/>
    </row>
    <row r="32" spans="1:11" ht="12">
      <c r="A32" s="147" t="s">
        <v>63</v>
      </c>
      <c r="B32" s="148">
        <v>10</v>
      </c>
      <c r="C32" s="148">
        <v>9</v>
      </c>
      <c r="D32" s="149">
        <v>-10</v>
      </c>
      <c r="E32" s="148">
        <v>70</v>
      </c>
      <c r="F32" s="148">
        <v>145</v>
      </c>
      <c r="G32" s="149">
        <v>107.14286041259766</v>
      </c>
      <c r="H32" s="150">
        <v>7</v>
      </c>
      <c r="I32" s="150">
        <v>16.11111068725586</v>
      </c>
      <c r="J32" s="146"/>
      <c r="K32" s="151"/>
    </row>
    <row r="33" spans="1:11" ht="12">
      <c r="A33" s="147" t="s">
        <v>64</v>
      </c>
      <c r="B33" s="148">
        <v>11</v>
      </c>
      <c r="C33" s="148">
        <v>58</v>
      </c>
      <c r="D33" s="149">
        <v>427.2727355957031</v>
      </c>
      <c r="E33" s="148">
        <v>23</v>
      </c>
      <c r="F33" s="148">
        <v>65</v>
      </c>
      <c r="G33" s="149">
        <v>182.6086883544922</v>
      </c>
      <c r="H33" s="150">
        <v>2.090909004211426</v>
      </c>
      <c r="I33" s="150">
        <v>1.1206896305084229</v>
      </c>
      <c r="J33" s="146"/>
      <c r="K33" s="151"/>
    </row>
    <row r="34" spans="1:10" ht="12">
      <c r="A34" s="142" t="s">
        <v>65</v>
      </c>
      <c r="B34" s="143">
        <v>3355</v>
      </c>
      <c r="C34" s="143">
        <v>249</v>
      </c>
      <c r="D34" s="144">
        <v>-92.57823944091797</v>
      </c>
      <c r="E34" s="143">
        <v>4792</v>
      </c>
      <c r="F34" s="143">
        <v>986</v>
      </c>
      <c r="G34" s="144">
        <v>-79.42404174804688</v>
      </c>
      <c r="H34" s="145">
        <v>3.959839344024658</v>
      </c>
      <c r="I34" s="145">
        <v>1.4283159971237183</v>
      </c>
      <c r="J34" s="146"/>
    </row>
    <row r="35" spans="1:10" ht="12">
      <c r="A35" s="147" t="s">
        <v>67</v>
      </c>
      <c r="B35" s="148">
        <v>0</v>
      </c>
      <c r="C35" s="148">
        <v>11</v>
      </c>
      <c r="D35" s="149" t="s">
        <v>27</v>
      </c>
      <c r="E35" s="148">
        <v>0</v>
      </c>
      <c r="F35" s="148">
        <v>65</v>
      </c>
      <c r="G35" s="149" t="s">
        <v>27</v>
      </c>
      <c r="H35" s="150" t="s">
        <v>27</v>
      </c>
      <c r="I35" s="150">
        <v>5.909090995788574</v>
      </c>
      <c r="J35" s="146"/>
    </row>
    <row r="36" spans="1:10" ht="12">
      <c r="A36" s="147" t="s">
        <v>68</v>
      </c>
      <c r="B36" s="148">
        <v>31</v>
      </c>
      <c r="C36" s="148">
        <v>99</v>
      </c>
      <c r="D36" s="149">
        <v>219.35484313964844</v>
      </c>
      <c r="E36" s="148">
        <v>207</v>
      </c>
      <c r="F36" s="148">
        <v>606</v>
      </c>
      <c r="G36" s="149">
        <v>192.7536163330078</v>
      </c>
      <c r="H36" s="150">
        <v>6.677419185638428</v>
      </c>
      <c r="I36" s="150">
        <v>6.121212005615234</v>
      </c>
      <c r="J36" s="146"/>
    </row>
    <row r="37" spans="1:10" ht="12">
      <c r="A37" s="147" t="s">
        <v>69</v>
      </c>
      <c r="B37" s="148">
        <v>2877</v>
      </c>
      <c r="C37" s="148">
        <v>102</v>
      </c>
      <c r="D37" s="149">
        <v>-96.45464324951172</v>
      </c>
      <c r="E37" s="148">
        <v>3670</v>
      </c>
      <c r="F37" s="148">
        <v>216</v>
      </c>
      <c r="G37" s="149">
        <v>-94.11444091796875</v>
      </c>
      <c r="H37" s="150">
        <v>1.2756342887878418</v>
      </c>
      <c r="I37" s="150">
        <v>2.117647171020508</v>
      </c>
      <c r="J37" s="146"/>
    </row>
    <row r="38" spans="1:10" ht="12">
      <c r="A38" s="147" t="s">
        <v>70</v>
      </c>
      <c r="B38" s="148">
        <v>45</v>
      </c>
      <c r="C38" s="148">
        <v>14</v>
      </c>
      <c r="D38" s="149">
        <v>-68.88888549804688</v>
      </c>
      <c r="E38" s="148">
        <v>324</v>
      </c>
      <c r="F38" s="148">
        <v>68</v>
      </c>
      <c r="G38" s="149">
        <v>-79.01234436035156</v>
      </c>
      <c r="H38" s="150">
        <v>7.199999809265137</v>
      </c>
      <c r="I38" s="150">
        <v>4.857142925262451</v>
      </c>
      <c r="J38" s="146"/>
    </row>
    <row r="39" spans="1:10" ht="12">
      <c r="A39" s="147" t="s">
        <v>71</v>
      </c>
      <c r="B39" s="148">
        <v>158</v>
      </c>
      <c r="C39" s="148">
        <v>2</v>
      </c>
      <c r="D39" s="149">
        <v>-98.73417663574219</v>
      </c>
      <c r="E39" s="148">
        <v>315</v>
      </c>
      <c r="F39" s="148">
        <v>2</v>
      </c>
      <c r="G39" s="149">
        <v>-99.36508178710938</v>
      </c>
      <c r="H39" s="150">
        <v>1.99367094039917</v>
      </c>
      <c r="I39" s="150">
        <v>1</v>
      </c>
      <c r="J39" s="146"/>
    </row>
    <row r="40" spans="1:10" ht="12">
      <c r="A40" s="147" t="s">
        <v>72</v>
      </c>
      <c r="B40" s="148">
        <v>114</v>
      </c>
      <c r="C40" s="148">
        <v>4</v>
      </c>
      <c r="D40" s="149">
        <v>-96.49122619628906</v>
      </c>
      <c r="E40" s="148">
        <v>141</v>
      </c>
      <c r="F40" s="148">
        <v>4</v>
      </c>
      <c r="G40" s="149">
        <v>-97.16312408447266</v>
      </c>
      <c r="H40" s="150">
        <v>1.236842155456543</v>
      </c>
      <c r="I40" s="150">
        <v>1</v>
      </c>
      <c r="J40" s="146"/>
    </row>
    <row r="41" spans="1:10" ht="12">
      <c r="A41" s="147" t="s">
        <v>73</v>
      </c>
      <c r="B41" s="148">
        <v>130</v>
      </c>
      <c r="C41" s="148">
        <v>17</v>
      </c>
      <c r="D41" s="149">
        <v>-86.92308044433594</v>
      </c>
      <c r="E41" s="148">
        <v>135</v>
      </c>
      <c r="F41" s="148">
        <v>25</v>
      </c>
      <c r="G41" s="149">
        <v>-81.48148345947266</v>
      </c>
      <c r="H41" s="150">
        <v>1.0384615659713745</v>
      </c>
      <c r="I41" s="150">
        <v>1.470588207244873</v>
      </c>
      <c r="J41" s="146"/>
    </row>
    <row r="42" spans="1:10" s="135" customFormat="1" ht="12">
      <c r="A42" s="142" t="s">
        <v>74</v>
      </c>
      <c r="B42" s="143">
        <v>424</v>
      </c>
      <c r="C42" s="143">
        <v>178</v>
      </c>
      <c r="D42" s="144">
        <v>-58.01886749267578</v>
      </c>
      <c r="E42" s="143">
        <v>733</v>
      </c>
      <c r="F42" s="143">
        <v>344</v>
      </c>
      <c r="G42" s="144">
        <v>-53.069576263427734</v>
      </c>
      <c r="H42" s="145">
        <v>1.932584285736084</v>
      </c>
      <c r="I42" s="145">
        <v>1.728773593902588</v>
      </c>
      <c r="J42" s="152"/>
    </row>
    <row r="43" spans="1:10" s="135" customFormat="1" ht="12">
      <c r="A43" s="147" t="s">
        <v>75</v>
      </c>
      <c r="B43" s="148">
        <v>6</v>
      </c>
      <c r="C43" s="148">
        <v>2</v>
      </c>
      <c r="D43" s="149">
        <v>-66.66666412353516</v>
      </c>
      <c r="E43" s="148">
        <v>13</v>
      </c>
      <c r="F43" s="148">
        <v>5</v>
      </c>
      <c r="G43" s="149">
        <v>-61.53845977783203</v>
      </c>
      <c r="H43" s="150">
        <v>2.1666667461395264</v>
      </c>
      <c r="I43" s="150">
        <v>2.5</v>
      </c>
      <c r="J43" s="152"/>
    </row>
    <row r="44" spans="1:10" ht="12">
      <c r="A44" s="147" t="s">
        <v>76</v>
      </c>
      <c r="B44" s="148">
        <v>35</v>
      </c>
      <c r="C44" s="148">
        <v>11</v>
      </c>
      <c r="D44" s="149">
        <v>-68.57142639160156</v>
      </c>
      <c r="E44" s="148">
        <v>94</v>
      </c>
      <c r="F44" s="148">
        <v>34</v>
      </c>
      <c r="G44" s="149">
        <v>-63.82978820800781</v>
      </c>
      <c r="H44" s="150">
        <v>2.6857142448425293</v>
      </c>
      <c r="I44" s="150">
        <v>3.090909004211426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7</v>
      </c>
      <c r="C46" s="148">
        <v>3</v>
      </c>
      <c r="D46" s="149">
        <v>-57.14285659790039</v>
      </c>
      <c r="E46" s="148">
        <v>7</v>
      </c>
      <c r="F46" s="148">
        <v>3</v>
      </c>
      <c r="G46" s="149">
        <v>-57.14285659790039</v>
      </c>
      <c r="H46" s="150">
        <v>1</v>
      </c>
      <c r="I46" s="150">
        <v>1</v>
      </c>
      <c r="J46" s="146"/>
    </row>
    <row r="47" spans="1:10" ht="12">
      <c r="A47" s="147" t="s">
        <v>79</v>
      </c>
      <c r="B47" s="148">
        <v>0</v>
      </c>
      <c r="C47" s="148">
        <v>7</v>
      </c>
      <c r="D47" s="149" t="s">
        <v>27</v>
      </c>
      <c r="E47" s="148">
        <v>0</v>
      </c>
      <c r="F47" s="148">
        <v>17</v>
      </c>
      <c r="G47" s="149" t="s">
        <v>27</v>
      </c>
      <c r="H47" s="150" t="s">
        <v>27</v>
      </c>
      <c r="I47" s="150">
        <v>2.4285714626312256</v>
      </c>
      <c r="J47" s="146"/>
    </row>
    <row r="48" spans="1:10" ht="12">
      <c r="A48" s="147" t="s">
        <v>80</v>
      </c>
      <c r="B48" s="148">
        <v>10</v>
      </c>
      <c r="C48" s="148">
        <v>0</v>
      </c>
      <c r="D48" s="149">
        <v>-100</v>
      </c>
      <c r="E48" s="148">
        <v>10</v>
      </c>
      <c r="F48" s="148">
        <v>0</v>
      </c>
      <c r="G48" s="149">
        <v>-100</v>
      </c>
      <c r="H48" s="150">
        <v>1</v>
      </c>
      <c r="I48" s="150" t="s">
        <v>27</v>
      </c>
      <c r="J48" s="146"/>
    </row>
    <row r="49" spans="1:10" ht="12">
      <c r="A49" s="147" t="s">
        <v>81</v>
      </c>
      <c r="B49" s="148">
        <v>1</v>
      </c>
      <c r="C49" s="148">
        <v>1</v>
      </c>
      <c r="D49" s="149">
        <v>0</v>
      </c>
      <c r="E49" s="148">
        <v>1</v>
      </c>
      <c r="F49" s="148">
        <v>1</v>
      </c>
      <c r="G49" s="149">
        <v>0</v>
      </c>
      <c r="H49" s="150">
        <v>1</v>
      </c>
      <c r="I49" s="150">
        <v>1</v>
      </c>
      <c r="J49" s="146"/>
    </row>
    <row r="50" spans="1:10" ht="12">
      <c r="A50" s="147" t="s">
        <v>82</v>
      </c>
      <c r="B50" s="148">
        <v>3</v>
      </c>
      <c r="C50" s="148">
        <v>1</v>
      </c>
      <c r="D50" s="149">
        <v>-66.66666412353516</v>
      </c>
      <c r="E50" s="148">
        <v>3</v>
      </c>
      <c r="F50" s="148">
        <v>4</v>
      </c>
      <c r="G50" s="149">
        <v>33.33333206176758</v>
      </c>
      <c r="H50" s="150">
        <v>1</v>
      </c>
      <c r="I50" s="150">
        <v>4</v>
      </c>
      <c r="J50" s="146"/>
    </row>
    <row r="51" spans="1:10" ht="12">
      <c r="A51" s="147" t="s">
        <v>83</v>
      </c>
      <c r="B51" s="148">
        <v>342</v>
      </c>
      <c r="C51" s="148">
        <v>70</v>
      </c>
      <c r="D51" s="149">
        <v>-79.53216552734375</v>
      </c>
      <c r="E51" s="148">
        <v>550</v>
      </c>
      <c r="F51" s="148">
        <v>121</v>
      </c>
      <c r="G51" s="149">
        <v>-78</v>
      </c>
      <c r="H51" s="150">
        <v>1.6081870794296265</v>
      </c>
      <c r="I51" s="150">
        <v>1.7285714149475098</v>
      </c>
      <c r="J51" s="146"/>
    </row>
    <row r="52" spans="1:10" ht="12">
      <c r="A52" s="147" t="s">
        <v>84</v>
      </c>
      <c r="B52" s="148">
        <v>4</v>
      </c>
      <c r="C52" s="148">
        <v>0</v>
      </c>
      <c r="D52" s="149">
        <v>-100</v>
      </c>
      <c r="E52" s="148">
        <v>4</v>
      </c>
      <c r="F52" s="148">
        <v>0</v>
      </c>
      <c r="G52" s="149">
        <v>-100</v>
      </c>
      <c r="H52" s="150">
        <v>1</v>
      </c>
      <c r="I52" s="150" t="s">
        <v>27</v>
      </c>
      <c r="J52" s="146"/>
    </row>
    <row r="53" spans="1:11" ht="12">
      <c r="A53" s="147" t="s">
        <v>85</v>
      </c>
      <c r="B53" s="148">
        <v>0</v>
      </c>
      <c r="C53" s="148">
        <v>30</v>
      </c>
      <c r="D53" s="149" t="s">
        <v>27</v>
      </c>
      <c r="E53" s="148">
        <v>0</v>
      </c>
      <c r="F53" s="148">
        <v>30</v>
      </c>
      <c r="G53" s="149" t="s">
        <v>27</v>
      </c>
      <c r="H53" s="150" t="s">
        <v>27</v>
      </c>
      <c r="I53" s="150">
        <v>1</v>
      </c>
      <c r="J53" s="146"/>
      <c r="K53" s="151"/>
    </row>
    <row r="54" spans="1:11" ht="12">
      <c r="A54" s="147" t="s">
        <v>86</v>
      </c>
      <c r="B54" s="148">
        <v>6</v>
      </c>
      <c r="C54" s="148">
        <v>1</v>
      </c>
      <c r="D54" s="149">
        <v>-83.33333587646484</v>
      </c>
      <c r="E54" s="148">
        <v>28</v>
      </c>
      <c r="F54" s="148">
        <v>3</v>
      </c>
      <c r="G54" s="149">
        <v>-89.28571319580078</v>
      </c>
      <c r="H54" s="150">
        <v>4.666666507720947</v>
      </c>
      <c r="I54" s="150">
        <v>3</v>
      </c>
      <c r="J54" s="146"/>
      <c r="K54" s="151"/>
    </row>
    <row r="55" spans="1:9" ht="12">
      <c r="A55" s="147" t="s">
        <v>87</v>
      </c>
      <c r="B55" s="148">
        <v>2</v>
      </c>
      <c r="C55" s="148">
        <v>6</v>
      </c>
      <c r="D55" s="149">
        <v>200</v>
      </c>
      <c r="E55" s="148">
        <v>2</v>
      </c>
      <c r="F55" s="148">
        <v>8</v>
      </c>
      <c r="G55" s="149">
        <v>300</v>
      </c>
      <c r="H55" s="150">
        <v>1</v>
      </c>
      <c r="I55" s="150">
        <v>1.3333333730697632</v>
      </c>
    </row>
    <row r="56" spans="1:11" ht="12">
      <c r="A56" s="147" t="s">
        <v>88</v>
      </c>
      <c r="B56" s="148">
        <v>0</v>
      </c>
      <c r="C56" s="148">
        <v>6</v>
      </c>
      <c r="D56" s="149" t="s">
        <v>27</v>
      </c>
      <c r="E56" s="148">
        <v>0</v>
      </c>
      <c r="F56" s="148">
        <v>31</v>
      </c>
      <c r="G56" s="149" t="s">
        <v>27</v>
      </c>
      <c r="H56" s="150" t="s">
        <v>27</v>
      </c>
      <c r="I56" s="150">
        <v>5.166666507720947</v>
      </c>
      <c r="J56" s="151"/>
      <c r="K56" s="151"/>
    </row>
    <row r="57" spans="1:9" ht="12">
      <c r="A57" s="147" t="s">
        <v>89</v>
      </c>
      <c r="B57" s="148">
        <v>2</v>
      </c>
      <c r="C57" s="148">
        <v>21</v>
      </c>
      <c r="D57" s="149">
        <v>950</v>
      </c>
      <c r="E57" s="148">
        <v>9</v>
      </c>
      <c r="F57" s="148">
        <v>29</v>
      </c>
      <c r="G57" s="149">
        <v>222.22222900390625</v>
      </c>
      <c r="H57" s="150">
        <v>4.5</v>
      </c>
      <c r="I57" s="150">
        <v>1.3809523582458496</v>
      </c>
    </row>
    <row r="58" spans="1:9" ht="12">
      <c r="A58" s="147" t="s">
        <v>90</v>
      </c>
      <c r="B58" s="148">
        <v>0</v>
      </c>
      <c r="C58" s="148">
        <v>3</v>
      </c>
      <c r="D58" s="149" t="s">
        <v>27</v>
      </c>
      <c r="E58" s="148">
        <v>0</v>
      </c>
      <c r="F58" s="148">
        <v>11</v>
      </c>
      <c r="G58" s="149" t="s">
        <v>27</v>
      </c>
      <c r="H58" s="150" t="s">
        <v>27</v>
      </c>
      <c r="I58" s="150">
        <v>3.6666667461395264</v>
      </c>
    </row>
    <row r="59" spans="1:9" ht="12">
      <c r="A59" s="147" t="s">
        <v>91</v>
      </c>
      <c r="B59" s="148">
        <v>1</v>
      </c>
      <c r="C59" s="148">
        <v>7</v>
      </c>
      <c r="D59" s="149">
        <v>600</v>
      </c>
      <c r="E59" s="148">
        <v>1</v>
      </c>
      <c r="F59" s="148">
        <v>19</v>
      </c>
      <c r="G59" s="149">
        <v>1800</v>
      </c>
      <c r="H59" s="150">
        <v>1</v>
      </c>
      <c r="I59" s="150">
        <v>2.7142856121063232</v>
      </c>
    </row>
    <row r="60" spans="1:9" ht="12">
      <c r="A60" s="147" t="s">
        <v>92</v>
      </c>
      <c r="B60" s="148">
        <v>1</v>
      </c>
      <c r="C60" s="148">
        <v>0</v>
      </c>
      <c r="D60" s="149">
        <v>-100</v>
      </c>
      <c r="E60" s="148">
        <v>1</v>
      </c>
      <c r="F60" s="148">
        <v>0</v>
      </c>
      <c r="G60" s="149">
        <v>-100</v>
      </c>
      <c r="H60" s="150">
        <v>1</v>
      </c>
      <c r="I60" s="150" t="s">
        <v>27</v>
      </c>
    </row>
    <row r="61" spans="1:9" ht="12">
      <c r="A61" s="147" t="s">
        <v>93</v>
      </c>
      <c r="B61" s="148">
        <v>1</v>
      </c>
      <c r="C61" s="148">
        <v>0</v>
      </c>
      <c r="D61" s="149">
        <v>-100</v>
      </c>
      <c r="E61" s="148">
        <v>1</v>
      </c>
      <c r="F61" s="148">
        <v>0</v>
      </c>
      <c r="G61" s="149">
        <v>-100</v>
      </c>
      <c r="H61" s="150">
        <v>1</v>
      </c>
      <c r="I61" s="150" t="s">
        <v>27</v>
      </c>
    </row>
    <row r="62" spans="1:9" ht="12">
      <c r="A62" s="147" t="s">
        <v>94</v>
      </c>
      <c r="B62" s="148">
        <v>0</v>
      </c>
      <c r="C62" s="148">
        <v>6</v>
      </c>
      <c r="D62" s="149" t="s">
        <v>27</v>
      </c>
      <c r="E62" s="148">
        <v>0</v>
      </c>
      <c r="F62" s="148">
        <v>21</v>
      </c>
      <c r="G62" s="149" t="s">
        <v>27</v>
      </c>
      <c r="H62" s="150" t="s">
        <v>27</v>
      </c>
      <c r="I62" s="150">
        <v>3.5</v>
      </c>
    </row>
    <row r="63" spans="1:9" ht="12">
      <c r="A63" s="147" t="s">
        <v>95</v>
      </c>
      <c r="B63" s="148">
        <v>3</v>
      </c>
      <c r="C63" s="148">
        <v>3</v>
      </c>
      <c r="D63" s="149">
        <v>0</v>
      </c>
      <c r="E63" s="148">
        <v>9</v>
      </c>
      <c r="F63" s="148">
        <v>7</v>
      </c>
      <c r="G63" s="149">
        <v>-22.22222137451172</v>
      </c>
      <c r="H63" s="150">
        <v>3</v>
      </c>
      <c r="I63" s="150">
        <v>2.3333332538604736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5633</v>
      </c>
      <c r="C66" s="143">
        <v>1737</v>
      </c>
      <c r="D66" s="144">
        <v>-69.16385650634766</v>
      </c>
      <c r="E66" s="143">
        <v>14922</v>
      </c>
      <c r="F66" s="143">
        <v>10473</v>
      </c>
      <c r="G66" s="144">
        <v>-29.815038681030273</v>
      </c>
      <c r="H66" s="145">
        <v>2.6490325927734375</v>
      </c>
      <c r="I66" s="145">
        <v>6.029360771179199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213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570</v>
      </c>
      <c r="C6" s="143">
        <v>498</v>
      </c>
      <c r="D6" s="144">
        <v>-12.631579399108887</v>
      </c>
      <c r="E6" s="143">
        <v>3413</v>
      </c>
      <c r="F6" s="143">
        <v>2965</v>
      </c>
      <c r="G6" s="144">
        <v>-13.12628173828125</v>
      </c>
      <c r="H6" s="145">
        <v>5.953815460205078</v>
      </c>
      <c r="I6" s="145">
        <v>5.987719535827637</v>
      </c>
      <c r="J6" s="146"/>
    </row>
    <row r="7" spans="1:10" ht="12">
      <c r="A7" s="147" t="s">
        <v>39</v>
      </c>
      <c r="B7" s="148">
        <v>4</v>
      </c>
      <c r="C7" s="148">
        <v>2</v>
      </c>
      <c r="D7" s="149">
        <v>-50</v>
      </c>
      <c r="E7" s="148">
        <v>12</v>
      </c>
      <c r="F7" s="148">
        <v>2</v>
      </c>
      <c r="G7" s="149">
        <v>-83.33333587646484</v>
      </c>
      <c r="H7" s="150">
        <v>3</v>
      </c>
      <c r="I7" s="150">
        <v>1</v>
      </c>
      <c r="J7" s="146"/>
    </row>
    <row r="8" spans="1:10" ht="12">
      <c r="A8" s="147" t="s">
        <v>40</v>
      </c>
      <c r="B8" s="148">
        <v>121</v>
      </c>
      <c r="C8" s="148">
        <v>55</v>
      </c>
      <c r="D8" s="149">
        <v>-54.54545593261719</v>
      </c>
      <c r="E8" s="148">
        <v>709</v>
      </c>
      <c r="F8" s="148">
        <v>259</v>
      </c>
      <c r="G8" s="149">
        <v>-63.46967697143555</v>
      </c>
      <c r="H8" s="150">
        <v>5.859504222869873</v>
      </c>
      <c r="I8" s="150">
        <v>4.709090709686279</v>
      </c>
      <c r="J8" s="146"/>
    </row>
    <row r="9" spans="1:10" ht="12">
      <c r="A9" s="147" t="s">
        <v>41</v>
      </c>
      <c r="B9" s="148">
        <v>0</v>
      </c>
      <c r="C9" s="148">
        <v>0</v>
      </c>
      <c r="D9" s="149" t="s">
        <v>27</v>
      </c>
      <c r="E9" s="148">
        <v>0</v>
      </c>
      <c r="F9" s="148">
        <v>0</v>
      </c>
      <c r="G9" s="149" t="s">
        <v>27</v>
      </c>
      <c r="H9" s="150" t="s">
        <v>27</v>
      </c>
      <c r="I9" s="150" t="s">
        <v>27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0</v>
      </c>
      <c r="C11" s="148">
        <v>0</v>
      </c>
      <c r="D11" s="149" t="s">
        <v>27</v>
      </c>
      <c r="E11" s="148">
        <v>0</v>
      </c>
      <c r="F11" s="148">
        <v>0</v>
      </c>
      <c r="G11" s="149" t="s">
        <v>27</v>
      </c>
      <c r="H11" s="150" t="s">
        <v>27</v>
      </c>
      <c r="I11" s="150" t="s">
        <v>27</v>
      </c>
      <c r="J11" s="146"/>
    </row>
    <row r="12" spans="1:10" ht="12">
      <c r="A12" s="147" t="s">
        <v>43</v>
      </c>
      <c r="B12" s="148">
        <v>9</v>
      </c>
      <c r="C12" s="148">
        <v>27</v>
      </c>
      <c r="D12" s="149">
        <v>200</v>
      </c>
      <c r="E12" s="148">
        <v>47</v>
      </c>
      <c r="F12" s="148">
        <v>123</v>
      </c>
      <c r="G12" s="149">
        <v>161.70213317871094</v>
      </c>
      <c r="H12" s="150">
        <v>5.222222328186035</v>
      </c>
      <c r="I12" s="150">
        <v>4.55555534362793</v>
      </c>
      <c r="J12" s="146"/>
    </row>
    <row r="13" spans="1:10" ht="12">
      <c r="A13" s="147" t="s">
        <v>44</v>
      </c>
      <c r="B13" s="148">
        <v>0</v>
      </c>
      <c r="C13" s="148">
        <v>0</v>
      </c>
      <c r="D13" s="149" t="s">
        <v>27</v>
      </c>
      <c r="E13" s="148">
        <v>0</v>
      </c>
      <c r="F13" s="148">
        <v>0</v>
      </c>
      <c r="G13" s="149" t="s">
        <v>27</v>
      </c>
      <c r="H13" s="150" t="s">
        <v>27</v>
      </c>
      <c r="I13" s="150" t="s">
        <v>27</v>
      </c>
      <c r="J13" s="146"/>
    </row>
    <row r="14" spans="1:10" ht="12">
      <c r="A14" s="147" t="s">
        <v>45</v>
      </c>
      <c r="B14" s="148">
        <v>0</v>
      </c>
      <c r="C14" s="148">
        <v>0</v>
      </c>
      <c r="D14" s="149" t="s">
        <v>27</v>
      </c>
      <c r="E14" s="148">
        <v>0</v>
      </c>
      <c r="F14" s="148">
        <v>0</v>
      </c>
      <c r="G14" s="149" t="s">
        <v>27</v>
      </c>
      <c r="H14" s="150" t="s">
        <v>27</v>
      </c>
      <c r="I14" s="150" t="s">
        <v>27</v>
      </c>
      <c r="J14" s="146"/>
    </row>
    <row r="15" spans="1:10" ht="12">
      <c r="A15" s="147" t="s">
        <v>46</v>
      </c>
      <c r="B15" s="148">
        <v>63</v>
      </c>
      <c r="C15" s="148">
        <v>47</v>
      </c>
      <c r="D15" s="149">
        <v>-25.396825790405273</v>
      </c>
      <c r="E15" s="148">
        <v>303</v>
      </c>
      <c r="F15" s="148">
        <v>161</v>
      </c>
      <c r="G15" s="149">
        <v>-46.86468505859375</v>
      </c>
      <c r="H15" s="150">
        <v>4.809523582458496</v>
      </c>
      <c r="I15" s="150">
        <v>3.4255318641662598</v>
      </c>
      <c r="J15" s="146"/>
    </row>
    <row r="16" spans="1:10" ht="12">
      <c r="A16" s="147" t="s">
        <v>47</v>
      </c>
      <c r="B16" s="148">
        <v>219</v>
      </c>
      <c r="C16" s="148">
        <v>168</v>
      </c>
      <c r="D16" s="149">
        <v>-23.28767204284668</v>
      </c>
      <c r="E16" s="148">
        <v>1615</v>
      </c>
      <c r="F16" s="148">
        <v>1306</v>
      </c>
      <c r="G16" s="149">
        <v>-19.133127212524414</v>
      </c>
      <c r="H16" s="150">
        <v>7.374429225921631</v>
      </c>
      <c r="I16" s="150">
        <v>7.773809432983398</v>
      </c>
      <c r="J16" s="146"/>
    </row>
    <row r="17" spans="1:10" ht="12">
      <c r="A17" s="147" t="s">
        <v>48</v>
      </c>
      <c r="B17" s="148">
        <v>0</v>
      </c>
      <c r="C17" s="148">
        <v>0</v>
      </c>
      <c r="D17" s="149" t="s">
        <v>27</v>
      </c>
      <c r="E17" s="148">
        <v>0</v>
      </c>
      <c r="F17" s="148">
        <v>0</v>
      </c>
      <c r="G17" s="149" t="s">
        <v>27</v>
      </c>
      <c r="H17" s="150" t="s">
        <v>27</v>
      </c>
      <c r="I17" s="150" t="s">
        <v>27</v>
      </c>
      <c r="J17" s="146"/>
    </row>
    <row r="18" spans="1:10" ht="12">
      <c r="A18" s="147" t="s">
        <v>49</v>
      </c>
      <c r="B18" s="148">
        <v>2</v>
      </c>
      <c r="C18" s="148">
        <v>1</v>
      </c>
      <c r="D18" s="149">
        <v>-50</v>
      </c>
      <c r="E18" s="148">
        <v>14</v>
      </c>
      <c r="F18" s="148">
        <v>1</v>
      </c>
      <c r="G18" s="149">
        <v>-92.85713958740234</v>
      </c>
      <c r="H18" s="150">
        <v>7</v>
      </c>
      <c r="I18" s="150">
        <v>1</v>
      </c>
      <c r="J18" s="146"/>
    </row>
    <row r="19" spans="1:10" ht="12">
      <c r="A19" s="147" t="s">
        <v>50</v>
      </c>
      <c r="B19" s="148">
        <v>3</v>
      </c>
      <c r="C19" s="148">
        <v>0</v>
      </c>
      <c r="D19" s="149">
        <v>-100</v>
      </c>
      <c r="E19" s="148">
        <v>5</v>
      </c>
      <c r="F19" s="148">
        <v>0</v>
      </c>
      <c r="G19" s="149">
        <v>-100</v>
      </c>
      <c r="H19" s="150">
        <v>1.6666666269302368</v>
      </c>
      <c r="I19" s="150" t="s">
        <v>27</v>
      </c>
      <c r="J19" s="146"/>
    </row>
    <row r="20" spans="1:10" ht="12">
      <c r="A20" s="147" t="s">
        <v>51</v>
      </c>
      <c r="B20" s="148">
        <v>0</v>
      </c>
      <c r="C20" s="148">
        <v>5</v>
      </c>
      <c r="D20" s="149" t="s">
        <v>27</v>
      </c>
      <c r="E20" s="148">
        <v>0</v>
      </c>
      <c r="F20" s="148">
        <v>16</v>
      </c>
      <c r="G20" s="149" t="s">
        <v>27</v>
      </c>
      <c r="H20" s="150" t="s">
        <v>27</v>
      </c>
      <c r="I20" s="150">
        <v>3.200000047683716</v>
      </c>
      <c r="J20" s="146"/>
    </row>
    <row r="21" spans="1:10" ht="12">
      <c r="A21" s="147" t="s">
        <v>52</v>
      </c>
      <c r="B21" s="148">
        <v>1</v>
      </c>
      <c r="C21" s="148">
        <v>0</v>
      </c>
      <c r="D21" s="149">
        <v>-100</v>
      </c>
      <c r="E21" s="148">
        <v>1</v>
      </c>
      <c r="F21" s="148">
        <v>0</v>
      </c>
      <c r="G21" s="149">
        <v>-100</v>
      </c>
      <c r="H21" s="150">
        <v>1</v>
      </c>
      <c r="I21" s="150" t="s">
        <v>27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121</v>
      </c>
      <c r="C23" s="148">
        <v>150</v>
      </c>
      <c r="D23" s="149">
        <v>23.966941833496094</v>
      </c>
      <c r="E23" s="148">
        <v>649</v>
      </c>
      <c r="F23" s="148">
        <v>941</v>
      </c>
      <c r="G23" s="149">
        <v>44.99229431152344</v>
      </c>
      <c r="H23" s="150">
        <v>5.363636493682861</v>
      </c>
      <c r="I23" s="150">
        <v>6.273333549499512</v>
      </c>
      <c r="J23" s="146"/>
    </row>
    <row r="24" spans="1:10" ht="12">
      <c r="A24" s="147" t="s">
        <v>55</v>
      </c>
      <c r="B24" s="148">
        <v>3</v>
      </c>
      <c r="C24" s="148">
        <v>5</v>
      </c>
      <c r="D24" s="149">
        <v>66.66666412353516</v>
      </c>
      <c r="E24" s="148">
        <v>5</v>
      </c>
      <c r="F24" s="148">
        <v>18</v>
      </c>
      <c r="G24" s="149">
        <v>260</v>
      </c>
      <c r="H24" s="150">
        <v>1.6666666269302368</v>
      </c>
      <c r="I24" s="150">
        <v>3.5999999046325684</v>
      </c>
      <c r="J24" s="146"/>
    </row>
    <row r="25" spans="1:10" ht="12">
      <c r="A25" s="147" t="s">
        <v>56</v>
      </c>
      <c r="B25" s="148">
        <v>0</v>
      </c>
      <c r="C25" s="148">
        <v>0</v>
      </c>
      <c r="D25" s="149" t="s">
        <v>27</v>
      </c>
      <c r="E25" s="148">
        <v>0</v>
      </c>
      <c r="F25" s="148">
        <v>0</v>
      </c>
      <c r="G25" s="149" t="s">
        <v>27</v>
      </c>
      <c r="H25" s="150" t="s">
        <v>27</v>
      </c>
      <c r="I25" s="150" t="s">
        <v>27</v>
      </c>
      <c r="J25" s="146"/>
    </row>
    <row r="26" spans="1:10" ht="12">
      <c r="A26" s="147" t="s">
        <v>57</v>
      </c>
      <c r="B26" s="148">
        <v>8</v>
      </c>
      <c r="C26" s="148">
        <v>29</v>
      </c>
      <c r="D26" s="149">
        <v>262.5</v>
      </c>
      <c r="E26" s="148">
        <v>15</v>
      </c>
      <c r="F26" s="148">
        <v>112</v>
      </c>
      <c r="G26" s="149">
        <v>646.6666870117188</v>
      </c>
      <c r="H26" s="150">
        <v>1.875</v>
      </c>
      <c r="I26" s="150">
        <v>3.8620688915252686</v>
      </c>
      <c r="J26" s="146"/>
    </row>
    <row r="27" spans="1:10" ht="12">
      <c r="A27" s="147" t="s">
        <v>58</v>
      </c>
      <c r="B27" s="148">
        <v>4</v>
      </c>
      <c r="C27" s="148">
        <v>0</v>
      </c>
      <c r="D27" s="149">
        <v>-100</v>
      </c>
      <c r="E27" s="148">
        <v>8</v>
      </c>
      <c r="F27" s="148">
        <v>0</v>
      </c>
      <c r="G27" s="149">
        <v>-100</v>
      </c>
      <c r="H27" s="150">
        <v>2</v>
      </c>
      <c r="I27" s="150" t="s">
        <v>27</v>
      </c>
      <c r="J27" s="146"/>
    </row>
    <row r="28" spans="1:10" ht="12">
      <c r="A28" s="147" t="s">
        <v>59</v>
      </c>
      <c r="B28" s="148">
        <v>0</v>
      </c>
      <c r="C28" s="148">
        <v>3</v>
      </c>
      <c r="D28" s="149" t="s">
        <v>27</v>
      </c>
      <c r="E28" s="148">
        <v>0</v>
      </c>
      <c r="F28" s="148">
        <v>3</v>
      </c>
      <c r="G28" s="149" t="s">
        <v>27</v>
      </c>
      <c r="H28" s="150" t="s">
        <v>27</v>
      </c>
      <c r="I28" s="150">
        <v>1</v>
      </c>
      <c r="J28" s="146"/>
    </row>
    <row r="29" spans="1:11" ht="12">
      <c r="A29" s="147" t="s">
        <v>60</v>
      </c>
      <c r="B29" s="148">
        <v>0</v>
      </c>
      <c r="C29" s="148">
        <v>0</v>
      </c>
      <c r="D29" s="149" t="s">
        <v>27</v>
      </c>
      <c r="E29" s="148">
        <v>0</v>
      </c>
      <c r="F29" s="148">
        <v>0</v>
      </c>
      <c r="G29" s="149" t="s">
        <v>27</v>
      </c>
      <c r="H29" s="150" t="s">
        <v>27</v>
      </c>
      <c r="I29" s="150" t="s">
        <v>27</v>
      </c>
      <c r="J29" s="146"/>
      <c r="K29" s="151"/>
    </row>
    <row r="30" spans="1:11" ht="12">
      <c r="A30" s="147" t="s">
        <v>61</v>
      </c>
      <c r="B30" s="148">
        <v>4</v>
      </c>
      <c r="C30" s="148">
        <v>0</v>
      </c>
      <c r="D30" s="149">
        <v>-100</v>
      </c>
      <c r="E30" s="148">
        <v>10</v>
      </c>
      <c r="F30" s="148">
        <v>0</v>
      </c>
      <c r="G30" s="149">
        <v>-100</v>
      </c>
      <c r="H30" s="150">
        <v>2.5</v>
      </c>
      <c r="I30" s="150" t="s">
        <v>27</v>
      </c>
      <c r="J30" s="146"/>
      <c r="K30" s="151"/>
    </row>
    <row r="31" spans="1:11" ht="12">
      <c r="A31" s="147" t="s">
        <v>62</v>
      </c>
      <c r="B31" s="148">
        <v>2</v>
      </c>
      <c r="C31" s="148">
        <v>0</v>
      </c>
      <c r="D31" s="149">
        <v>-100</v>
      </c>
      <c r="E31" s="148">
        <v>2</v>
      </c>
      <c r="F31" s="148">
        <v>0</v>
      </c>
      <c r="G31" s="149">
        <v>-100</v>
      </c>
      <c r="H31" s="150">
        <v>1</v>
      </c>
      <c r="I31" s="150" t="s">
        <v>27</v>
      </c>
      <c r="J31" s="146"/>
      <c r="K31" s="151"/>
    </row>
    <row r="32" spans="1:11" ht="12">
      <c r="A32" s="147" t="s">
        <v>63</v>
      </c>
      <c r="B32" s="148">
        <v>6</v>
      </c>
      <c r="C32" s="148">
        <v>5</v>
      </c>
      <c r="D32" s="149">
        <v>-16.66666603088379</v>
      </c>
      <c r="E32" s="148">
        <v>18</v>
      </c>
      <c r="F32" s="148">
        <v>22</v>
      </c>
      <c r="G32" s="149">
        <v>22.22222137451172</v>
      </c>
      <c r="H32" s="150">
        <v>3</v>
      </c>
      <c r="I32" s="150">
        <v>4.400000095367432</v>
      </c>
      <c r="J32" s="146"/>
      <c r="K32" s="151"/>
    </row>
    <row r="33" spans="1:11" ht="12">
      <c r="A33" s="147" t="s">
        <v>64</v>
      </c>
      <c r="B33" s="148">
        <v>0</v>
      </c>
      <c r="C33" s="148">
        <v>1</v>
      </c>
      <c r="D33" s="149" t="s">
        <v>27</v>
      </c>
      <c r="E33" s="148">
        <v>0</v>
      </c>
      <c r="F33" s="148">
        <v>1</v>
      </c>
      <c r="G33" s="149" t="s">
        <v>27</v>
      </c>
      <c r="H33" s="150" t="s">
        <v>27</v>
      </c>
      <c r="I33" s="150">
        <v>1</v>
      </c>
      <c r="J33" s="146"/>
      <c r="K33" s="151"/>
    </row>
    <row r="34" spans="1:10" ht="12">
      <c r="A34" s="142" t="s">
        <v>65</v>
      </c>
      <c r="B34" s="143">
        <v>19</v>
      </c>
      <c r="C34" s="143">
        <v>25</v>
      </c>
      <c r="D34" s="144">
        <v>31.578947067260742</v>
      </c>
      <c r="E34" s="143">
        <v>66</v>
      </c>
      <c r="F34" s="143">
        <v>35</v>
      </c>
      <c r="G34" s="144">
        <v>-46.969696044921875</v>
      </c>
      <c r="H34" s="145">
        <v>1.399999976158142</v>
      </c>
      <c r="I34" s="145">
        <v>3.473684310913086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0</v>
      </c>
      <c r="C36" s="148">
        <v>0</v>
      </c>
      <c r="D36" s="149" t="s">
        <v>27</v>
      </c>
      <c r="E36" s="148">
        <v>0</v>
      </c>
      <c r="F36" s="148">
        <v>0</v>
      </c>
      <c r="G36" s="149" t="s">
        <v>27</v>
      </c>
      <c r="H36" s="150" t="s">
        <v>27</v>
      </c>
      <c r="I36" s="150" t="s">
        <v>27</v>
      </c>
      <c r="J36" s="146"/>
    </row>
    <row r="37" spans="1:10" ht="12">
      <c r="A37" s="147" t="s">
        <v>69</v>
      </c>
      <c r="B37" s="148">
        <v>5</v>
      </c>
      <c r="C37" s="148">
        <v>9</v>
      </c>
      <c r="D37" s="149">
        <v>80</v>
      </c>
      <c r="E37" s="148">
        <v>8</v>
      </c>
      <c r="F37" s="148">
        <v>9</v>
      </c>
      <c r="G37" s="149">
        <v>12.5</v>
      </c>
      <c r="H37" s="150">
        <v>1.600000023841858</v>
      </c>
      <c r="I37" s="150">
        <v>1</v>
      </c>
      <c r="J37" s="146"/>
    </row>
    <row r="38" spans="1:10" ht="12">
      <c r="A38" s="147" t="s">
        <v>70</v>
      </c>
      <c r="B38" s="148">
        <v>14</v>
      </c>
      <c r="C38" s="148">
        <v>6</v>
      </c>
      <c r="D38" s="149">
        <v>-57.14285659790039</v>
      </c>
      <c r="E38" s="148">
        <v>58</v>
      </c>
      <c r="F38" s="148">
        <v>13</v>
      </c>
      <c r="G38" s="149">
        <v>-77.5862045288086</v>
      </c>
      <c r="H38" s="150">
        <v>4.142857074737549</v>
      </c>
      <c r="I38" s="150">
        <v>2.1666667461395264</v>
      </c>
      <c r="J38" s="146"/>
    </row>
    <row r="39" spans="1:10" ht="12">
      <c r="A39" s="147" t="s">
        <v>71</v>
      </c>
      <c r="B39" s="148">
        <v>0</v>
      </c>
      <c r="C39" s="148">
        <v>0</v>
      </c>
      <c r="D39" s="149" t="s">
        <v>27</v>
      </c>
      <c r="E39" s="148">
        <v>0</v>
      </c>
      <c r="F39" s="148">
        <v>0</v>
      </c>
      <c r="G39" s="149" t="s">
        <v>27</v>
      </c>
      <c r="H39" s="150" t="s">
        <v>27</v>
      </c>
      <c r="I39" s="150" t="s">
        <v>27</v>
      </c>
      <c r="J39" s="146"/>
    </row>
    <row r="40" spans="1:10" ht="12">
      <c r="A40" s="147" t="s">
        <v>72</v>
      </c>
      <c r="B40" s="148">
        <v>0</v>
      </c>
      <c r="C40" s="148">
        <v>1</v>
      </c>
      <c r="D40" s="149" t="s">
        <v>27</v>
      </c>
      <c r="E40" s="148">
        <v>0</v>
      </c>
      <c r="F40" s="148">
        <v>4</v>
      </c>
      <c r="G40" s="149" t="s">
        <v>27</v>
      </c>
      <c r="H40" s="150" t="s">
        <v>27</v>
      </c>
      <c r="I40" s="150">
        <v>4</v>
      </c>
      <c r="J40" s="146"/>
    </row>
    <row r="41" spans="1:10" ht="12">
      <c r="A41" s="147" t="s">
        <v>73</v>
      </c>
      <c r="B41" s="148">
        <v>0</v>
      </c>
      <c r="C41" s="148">
        <v>9</v>
      </c>
      <c r="D41" s="149" t="s">
        <v>27</v>
      </c>
      <c r="E41" s="148">
        <v>0</v>
      </c>
      <c r="F41" s="148">
        <v>9</v>
      </c>
      <c r="G41" s="149" t="s">
        <v>27</v>
      </c>
      <c r="H41" s="150" t="s">
        <v>27</v>
      </c>
      <c r="I41" s="150">
        <v>1</v>
      </c>
      <c r="J41" s="146"/>
    </row>
    <row r="42" spans="1:10" s="135" customFormat="1" ht="12">
      <c r="A42" s="142" t="s">
        <v>74</v>
      </c>
      <c r="B42" s="143">
        <v>13</v>
      </c>
      <c r="C42" s="143">
        <v>16</v>
      </c>
      <c r="D42" s="144">
        <v>23.076923370361328</v>
      </c>
      <c r="E42" s="143">
        <v>84</v>
      </c>
      <c r="F42" s="143">
        <v>57</v>
      </c>
      <c r="G42" s="144">
        <v>-32.14285659790039</v>
      </c>
      <c r="H42" s="145">
        <v>3.5625</v>
      </c>
      <c r="I42" s="145">
        <v>6.461538314819336</v>
      </c>
      <c r="J42" s="152"/>
    </row>
    <row r="43" spans="1:10" s="135" customFormat="1" ht="12">
      <c r="A43" s="147" t="s">
        <v>75</v>
      </c>
      <c r="B43" s="148">
        <v>0</v>
      </c>
      <c r="C43" s="148">
        <v>0</v>
      </c>
      <c r="D43" s="149" t="s">
        <v>27</v>
      </c>
      <c r="E43" s="148">
        <v>0</v>
      </c>
      <c r="F43" s="148">
        <v>0</v>
      </c>
      <c r="G43" s="149" t="s">
        <v>27</v>
      </c>
      <c r="H43" s="150" t="s">
        <v>27</v>
      </c>
      <c r="I43" s="150" t="s">
        <v>27</v>
      </c>
      <c r="J43" s="152"/>
    </row>
    <row r="44" spans="1:10" ht="12">
      <c r="A44" s="147" t="s">
        <v>76</v>
      </c>
      <c r="B44" s="148">
        <v>8</v>
      </c>
      <c r="C44" s="148">
        <v>4</v>
      </c>
      <c r="D44" s="149">
        <v>-50</v>
      </c>
      <c r="E44" s="148">
        <v>79</v>
      </c>
      <c r="F44" s="148">
        <v>30</v>
      </c>
      <c r="G44" s="149">
        <v>-62.02531814575195</v>
      </c>
      <c r="H44" s="150">
        <v>9.875</v>
      </c>
      <c r="I44" s="150">
        <v>7.5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0</v>
      </c>
      <c r="C46" s="148">
        <v>5</v>
      </c>
      <c r="D46" s="149" t="s">
        <v>27</v>
      </c>
      <c r="E46" s="148">
        <v>0</v>
      </c>
      <c r="F46" s="148">
        <v>15</v>
      </c>
      <c r="G46" s="149" t="s">
        <v>27</v>
      </c>
      <c r="H46" s="150" t="s">
        <v>27</v>
      </c>
      <c r="I46" s="150">
        <v>3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0</v>
      </c>
      <c r="C48" s="148">
        <v>4</v>
      </c>
      <c r="D48" s="149" t="s">
        <v>27</v>
      </c>
      <c r="E48" s="148">
        <v>0</v>
      </c>
      <c r="F48" s="148">
        <v>4</v>
      </c>
      <c r="G48" s="149" t="s">
        <v>27</v>
      </c>
      <c r="H48" s="150" t="s">
        <v>27</v>
      </c>
      <c r="I48" s="150">
        <v>1</v>
      </c>
      <c r="J48" s="146"/>
    </row>
    <row r="49" spans="1:10" ht="12">
      <c r="A49" s="147" t="s">
        <v>81</v>
      </c>
      <c r="B49" s="148">
        <v>0</v>
      </c>
      <c r="C49" s="148">
        <v>0</v>
      </c>
      <c r="D49" s="149" t="s">
        <v>27</v>
      </c>
      <c r="E49" s="148">
        <v>0</v>
      </c>
      <c r="F49" s="148">
        <v>0</v>
      </c>
      <c r="G49" s="149" t="s">
        <v>27</v>
      </c>
      <c r="H49" s="150" t="s">
        <v>27</v>
      </c>
      <c r="I49" s="150" t="s">
        <v>27</v>
      </c>
      <c r="J49" s="146"/>
    </row>
    <row r="50" spans="1:10" ht="12">
      <c r="A50" s="147" t="s">
        <v>82</v>
      </c>
      <c r="B50" s="148">
        <v>0</v>
      </c>
      <c r="C50" s="148">
        <v>0</v>
      </c>
      <c r="D50" s="149" t="s">
        <v>27</v>
      </c>
      <c r="E50" s="148">
        <v>0</v>
      </c>
      <c r="F50" s="148">
        <v>0</v>
      </c>
      <c r="G50" s="149" t="s">
        <v>27</v>
      </c>
      <c r="H50" s="150" t="s">
        <v>27</v>
      </c>
      <c r="I50" s="150" t="s">
        <v>27</v>
      </c>
      <c r="J50" s="146"/>
    </row>
    <row r="51" spans="1:10" ht="12">
      <c r="A51" s="147" t="s">
        <v>83</v>
      </c>
      <c r="B51" s="148">
        <v>0</v>
      </c>
      <c r="C51" s="148">
        <v>0</v>
      </c>
      <c r="D51" s="149" t="s">
        <v>27</v>
      </c>
      <c r="E51" s="148">
        <v>0</v>
      </c>
      <c r="F51" s="148">
        <v>0</v>
      </c>
      <c r="G51" s="149" t="s">
        <v>27</v>
      </c>
      <c r="H51" s="150" t="s">
        <v>27</v>
      </c>
      <c r="I51" s="150" t="s">
        <v>27</v>
      </c>
      <c r="J51" s="146"/>
    </row>
    <row r="52" spans="1:10" ht="12">
      <c r="A52" s="147" t="s">
        <v>84</v>
      </c>
      <c r="B52" s="148">
        <v>3</v>
      </c>
      <c r="C52" s="148">
        <v>0</v>
      </c>
      <c r="D52" s="149">
        <v>-100</v>
      </c>
      <c r="E52" s="148">
        <v>3</v>
      </c>
      <c r="F52" s="148">
        <v>0</v>
      </c>
      <c r="G52" s="149">
        <v>-100</v>
      </c>
      <c r="H52" s="150">
        <v>1</v>
      </c>
      <c r="I52" s="150" t="s">
        <v>27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0</v>
      </c>
      <c r="D54" s="149" t="s">
        <v>27</v>
      </c>
      <c r="E54" s="148">
        <v>0</v>
      </c>
      <c r="F54" s="148">
        <v>0</v>
      </c>
      <c r="G54" s="149" t="s">
        <v>27</v>
      </c>
      <c r="H54" s="150" t="s">
        <v>27</v>
      </c>
      <c r="I54" s="150" t="s">
        <v>27</v>
      </c>
      <c r="J54" s="146"/>
      <c r="K54" s="151"/>
    </row>
    <row r="55" spans="1:9" ht="12">
      <c r="A55" s="147" t="s">
        <v>87</v>
      </c>
      <c r="B55" s="148">
        <v>0</v>
      </c>
      <c r="C55" s="148">
        <v>1</v>
      </c>
      <c r="D55" s="149" t="s">
        <v>27</v>
      </c>
      <c r="E55" s="148">
        <v>0</v>
      </c>
      <c r="F55" s="148">
        <v>1</v>
      </c>
      <c r="G55" s="149" t="s">
        <v>27</v>
      </c>
      <c r="H55" s="150" t="s">
        <v>27</v>
      </c>
      <c r="I55" s="150">
        <v>1</v>
      </c>
    </row>
    <row r="56" spans="1:11" ht="12">
      <c r="A56" s="147" t="s">
        <v>88</v>
      </c>
      <c r="B56" s="148">
        <v>0</v>
      </c>
      <c r="C56" s="148">
        <v>0</v>
      </c>
      <c r="D56" s="149" t="s">
        <v>27</v>
      </c>
      <c r="E56" s="148">
        <v>0</v>
      </c>
      <c r="F56" s="148">
        <v>0</v>
      </c>
      <c r="G56" s="149" t="s">
        <v>27</v>
      </c>
      <c r="H56" s="150" t="s">
        <v>27</v>
      </c>
      <c r="I56" s="150" t="s">
        <v>27</v>
      </c>
      <c r="J56" s="151"/>
      <c r="K56" s="151"/>
    </row>
    <row r="57" spans="1:9" ht="12">
      <c r="A57" s="147" t="s">
        <v>89</v>
      </c>
      <c r="B57" s="148">
        <v>1</v>
      </c>
      <c r="C57" s="148">
        <v>0</v>
      </c>
      <c r="D57" s="149">
        <v>-100</v>
      </c>
      <c r="E57" s="148">
        <v>1</v>
      </c>
      <c r="F57" s="148">
        <v>0</v>
      </c>
      <c r="G57" s="149">
        <v>-100</v>
      </c>
      <c r="H57" s="150">
        <v>1</v>
      </c>
      <c r="I57" s="150" t="s">
        <v>27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0</v>
      </c>
      <c r="C59" s="148">
        <v>0</v>
      </c>
      <c r="D59" s="149" t="s">
        <v>27</v>
      </c>
      <c r="E59" s="148">
        <v>0</v>
      </c>
      <c r="F59" s="148">
        <v>0</v>
      </c>
      <c r="G59" s="149" t="s">
        <v>27</v>
      </c>
      <c r="H59" s="150" t="s">
        <v>27</v>
      </c>
      <c r="I59" s="150" t="s">
        <v>27</v>
      </c>
    </row>
    <row r="60" spans="1:9" ht="12">
      <c r="A60" s="147" t="s">
        <v>92</v>
      </c>
      <c r="B60" s="148">
        <v>0</v>
      </c>
      <c r="C60" s="148">
        <v>0</v>
      </c>
      <c r="D60" s="149" t="s">
        <v>27</v>
      </c>
      <c r="E60" s="148">
        <v>0</v>
      </c>
      <c r="F60" s="148">
        <v>0</v>
      </c>
      <c r="G60" s="149" t="s">
        <v>27</v>
      </c>
      <c r="H60" s="150" t="s">
        <v>27</v>
      </c>
      <c r="I60" s="150" t="s">
        <v>27</v>
      </c>
    </row>
    <row r="61" spans="1:9" ht="12">
      <c r="A61" s="147" t="s">
        <v>93</v>
      </c>
      <c r="B61" s="148">
        <v>0</v>
      </c>
      <c r="C61" s="148">
        <v>0</v>
      </c>
      <c r="D61" s="149" t="s">
        <v>27</v>
      </c>
      <c r="E61" s="148">
        <v>0</v>
      </c>
      <c r="F61" s="148">
        <v>0</v>
      </c>
      <c r="G61" s="149" t="s">
        <v>27</v>
      </c>
      <c r="H61" s="150" t="s">
        <v>27</v>
      </c>
      <c r="I61" s="150" t="s">
        <v>27</v>
      </c>
    </row>
    <row r="62" spans="1:9" ht="12">
      <c r="A62" s="147" t="s">
        <v>94</v>
      </c>
      <c r="B62" s="148">
        <v>0</v>
      </c>
      <c r="C62" s="148">
        <v>1</v>
      </c>
      <c r="D62" s="149" t="s">
        <v>27</v>
      </c>
      <c r="E62" s="148">
        <v>0</v>
      </c>
      <c r="F62" s="148">
        <v>4</v>
      </c>
      <c r="G62" s="149" t="s">
        <v>27</v>
      </c>
      <c r="H62" s="150" t="s">
        <v>27</v>
      </c>
      <c r="I62" s="150">
        <v>4</v>
      </c>
    </row>
    <row r="63" spans="1:9" ht="12">
      <c r="A63" s="147" t="s">
        <v>95</v>
      </c>
      <c r="B63" s="148">
        <v>1</v>
      </c>
      <c r="C63" s="148">
        <v>1</v>
      </c>
      <c r="D63" s="149">
        <v>0</v>
      </c>
      <c r="E63" s="148">
        <v>1</v>
      </c>
      <c r="F63" s="148">
        <v>3</v>
      </c>
      <c r="G63" s="149">
        <v>200</v>
      </c>
      <c r="H63" s="150">
        <v>1</v>
      </c>
      <c r="I63" s="150">
        <v>3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602</v>
      </c>
      <c r="C66" s="143">
        <v>539</v>
      </c>
      <c r="D66" s="144">
        <v>-10.465116500854492</v>
      </c>
      <c r="E66" s="143">
        <v>3563</v>
      </c>
      <c r="F66" s="143">
        <v>3057</v>
      </c>
      <c r="G66" s="144">
        <v>-14.201515197753906</v>
      </c>
      <c r="H66" s="145">
        <v>5.918604850769043</v>
      </c>
      <c r="I66" s="145">
        <v>5.671614170074463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214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711</v>
      </c>
      <c r="C6" s="143">
        <v>670</v>
      </c>
      <c r="D6" s="144">
        <v>-5.766526222229004</v>
      </c>
      <c r="E6" s="143">
        <v>5001</v>
      </c>
      <c r="F6" s="143">
        <v>5196</v>
      </c>
      <c r="G6" s="144">
        <v>3.8992202281951904</v>
      </c>
      <c r="H6" s="145">
        <v>7.755223751068115</v>
      </c>
      <c r="I6" s="145">
        <v>7.033755302429199</v>
      </c>
      <c r="J6" s="146"/>
    </row>
    <row r="7" spans="1:10" ht="12">
      <c r="A7" s="147" t="s">
        <v>39</v>
      </c>
      <c r="B7" s="148">
        <v>14</v>
      </c>
      <c r="C7" s="148">
        <v>22</v>
      </c>
      <c r="D7" s="149">
        <v>57.14285659790039</v>
      </c>
      <c r="E7" s="148">
        <v>60</v>
      </c>
      <c r="F7" s="148">
        <v>144</v>
      </c>
      <c r="G7" s="149">
        <v>140</v>
      </c>
      <c r="H7" s="150">
        <v>4.285714149475098</v>
      </c>
      <c r="I7" s="150">
        <v>6.545454502105713</v>
      </c>
      <c r="J7" s="146"/>
    </row>
    <row r="8" spans="1:10" ht="12">
      <c r="A8" s="147" t="s">
        <v>40</v>
      </c>
      <c r="B8" s="148">
        <v>53</v>
      </c>
      <c r="C8" s="148">
        <v>49</v>
      </c>
      <c r="D8" s="149">
        <v>-7.5471696853637695</v>
      </c>
      <c r="E8" s="148">
        <v>258</v>
      </c>
      <c r="F8" s="148">
        <v>308</v>
      </c>
      <c r="G8" s="149">
        <v>19.379844665527344</v>
      </c>
      <c r="H8" s="150">
        <v>4.867924690246582</v>
      </c>
      <c r="I8" s="150">
        <v>6.285714149475098</v>
      </c>
      <c r="J8" s="146"/>
    </row>
    <row r="9" spans="1:10" ht="12">
      <c r="A9" s="147" t="s">
        <v>41</v>
      </c>
      <c r="B9" s="148">
        <v>0</v>
      </c>
      <c r="C9" s="148">
        <v>1</v>
      </c>
      <c r="D9" s="149" t="s">
        <v>27</v>
      </c>
      <c r="E9" s="148">
        <v>0</v>
      </c>
      <c r="F9" s="148">
        <v>2</v>
      </c>
      <c r="G9" s="149" t="s">
        <v>27</v>
      </c>
      <c r="H9" s="150" t="s">
        <v>27</v>
      </c>
      <c r="I9" s="150">
        <v>2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0</v>
      </c>
      <c r="C11" s="148">
        <v>2</v>
      </c>
      <c r="D11" s="149" t="s">
        <v>27</v>
      </c>
      <c r="E11" s="148">
        <v>0</v>
      </c>
      <c r="F11" s="148">
        <v>2</v>
      </c>
      <c r="G11" s="149" t="s">
        <v>27</v>
      </c>
      <c r="H11" s="150" t="s">
        <v>27</v>
      </c>
      <c r="I11" s="150">
        <v>1</v>
      </c>
      <c r="J11" s="146"/>
    </row>
    <row r="12" spans="1:10" ht="12">
      <c r="A12" s="147" t="s">
        <v>43</v>
      </c>
      <c r="B12" s="148">
        <v>197</v>
      </c>
      <c r="C12" s="148">
        <v>168</v>
      </c>
      <c r="D12" s="149">
        <v>-14.72081184387207</v>
      </c>
      <c r="E12" s="148">
        <v>1880</v>
      </c>
      <c r="F12" s="148">
        <v>2146</v>
      </c>
      <c r="G12" s="149">
        <v>14.14893627166748</v>
      </c>
      <c r="H12" s="150">
        <v>9.543147087097168</v>
      </c>
      <c r="I12" s="150">
        <v>12.773809432983398</v>
      </c>
      <c r="J12" s="146"/>
    </row>
    <row r="13" spans="1:10" ht="12">
      <c r="A13" s="147" t="s">
        <v>44</v>
      </c>
      <c r="B13" s="148">
        <v>2</v>
      </c>
      <c r="C13" s="148">
        <v>5</v>
      </c>
      <c r="D13" s="149">
        <v>150</v>
      </c>
      <c r="E13" s="148">
        <v>2</v>
      </c>
      <c r="F13" s="148">
        <v>17</v>
      </c>
      <c r="G13" s="149">
        <v>750</v>
      </c>
      <c r="H13" s="150">
        <v>1</v>
      </c>
      <c r="I13" s="150">
        <v>3.4000000953674316</v>
      </c>
      <c r="J13" s="146"/>
    </row>
    <row r="14" spans="1:10" ht="12">
      <c r="A14" s="147" t="s">
        <v>45</v>
      </c>
      <c r="B14" s="148">
        <v>14</v>
      </c>
      <c r="C14" s="148">
        <v>20</v>
      </c>
      <c r="D14" s="149">
        <v>42.85714340209961</v>
      </c>
      <c r="E14" s="148">
        <v>84</v>
      </c>
      <c r="F14" s="148">
        <v>140</v>
      </c>
      <c r="G14" s="149">
        <v>66.66666412353516</v>
      </c>
      <c r="H14" s="150">
        <v>6</v>
      </c>
      <c r="I14" s="150">
        <v>7</v>
      </c>
      <c r="J14" s="146"/>
    </row>
    <row r="15" spans="1:10" ht="12">
      <c r="A15" s="147" t="s">
        <v>46</v>
      </c>
      <c r="B15" s="148">
        <v>59</v>
      </c>
      <c r="C15" s="148">
        <v>68</v>
      </c>
      <c r="D15" s="149">
        <v>15.254237174987793</v>
      </c>
      <c r="E15" s="148">
        <v>246</v>
      </c>
      <c r="F15" s="148">
        <v>364</v>
      </c>
      <c r="G15" s="149">
        <v>47.96747970581055</v>
      </c>
      <c r="H15" s="150">
        <v>4.169491291046143</v>
      </c>
      <c r="I15" s="150">
        <v>5.352941036224365</v>
      </c>
      <c r="J15" s="146"/>
    </row>
    <row r="16" spans="1:10" ht="12">
      <c r="A16" s="147" t="s">
        <v>47</v>
      </c>
      <c r="B16" s="148">
        <v>226</v>
      </c>
      <c r="C16" s="148">
        <v>137</v>
      </c>
      <c r="D16" s="149">
        <v>-39.380531311035156</v>
      </c>
      <c r="E16" s="148">
        <v>1408</v>
      </c>
      <c r="F16" s="148">
        <v>907</v>
      </c>
      <c r="G16" s="149">
        <v>-35.5823860168457</v>
      </c>
      <c r="H16" s="150">
        <v>6.230088710784912</v>
      </c>
      <c r="I16" s="150">
        <v>6.620438098907471</v>
      </c>
      <c r="J16" s="146"/>
    </row>
    <row r="17" spans="1:10" ht="12">
      <c r="A17" s="147" t="s">
        <v>48</v>
      </c>
      <c r="B17" s="148">
        <v>1</v>
      </c>
      <c r="C17" s="148">
        <v>0</v>
      </c>
      <c r="D17" s="149">
        <v>-100</v>
      </c>
      <c r="E17" s="148">
        <v>4</v>
      </c>
      <c r="F17" s="148">
        <v>0</v>
      </c>
      <c r="G17" s="149">
        <v>-100</v>
      </c>
      <c r="H17" s="150">
        <v>4</v>
      </c>
      <c r="I17" s="150" t="s">
        <v>27</v>
      </c>
      <c r="J17" s="146"/>
    </row>
    <row r="18" spans="1:10" ht="12">
      <c r="A18" s="147" t="s">
        <v>49</v>
      </c>
      <c r="B18" s="148">
        <v>11</v>
      </c>
      <c r="C18" s="148">
        <v>4</v>
      </c>
      <c r="D18" s="149">
        <v>-63.6363639831543</v>
      </c>
      <c r="E18" s="148">
        <v>82</v>
      </c>
      <c r="F18" s="148">
        <v>40</v>
      </c>
      <c r="G18" s="149">
        <v>-51.219512939453125</v>
      </c>
      <c r="H18" s="150">
        <v>7.454545497894287</v>
      </c>
      <c r="I18" s="150">
        <v>10</v>
      </c>
      <c r="J18" s="146"/>
    </row>
    <row r="19" spans="1:10" ht="12">
      <c r="A19" s="147" t="s">
        <v>50</v>
      </c>
      <c r="B19" s="148">
        <v>0</v>
      </c>
      <c r="C19" s="148">
        <v>0</v>
      </c>
      <c r="D19" s="149" t="s">
        <v>27</v>
      </c>
      <c r="E19" s="148">
        <v>0</v>
      </c>
      <c r="F19" s="148">
        <v>0</v>
      </c>
      <c r="G19" s="149" t="s">
        <v>27</v>
      </c>
      <c r="H19" s="150" t="s">
        <v>27</v>
      </c>
      <c r="I19" s="150" t="s">
        <v>27</v>
      </c>
      <c r="J19" s="146"/>
    </row>
    <row r="20" spans="1:10" ht="12">
      <c r="A20" s="147" t="s">
        <v>51</v>
      </c>
      <c r="B20" s="148">
        <v>0</v>
      </c>
      <c r="C20" s="148">
        <v>0</v>
      </c>
      <c r="D20" s="149" t="s">
        <v>27</v>
      </c>
      <c r="E20" s="148">
        <v>0</v>
      </c>
      <c r="F20" s="148">
        <v>0</v>
      </c>
      <c r="G20" s="149" t="s">
        <v>27</v>
      </c>
      <c r="H20" s="150" t="s">
        <v>27</v>
      </c>
      <c r="I20" s="150" t="s">
        <v>27</v>
      </c>
      <c r="J20" s="146"/>
    </row>
    <row r="21" spans="1:10" ht="12">
      <c r="A21" s="147" t="s">
        <v>52</v>
      </c>
      <c r="B21" s="148">
        <v>7</v>
      </c>
      <c r="C21" s="148">
        <v>0</v>
      </c>
      <c r="D21" s="149">
        <v>-100</v>
      </c>
      <c r="E21" s="148">
        <v>51</v>
      </c>
      <c r="F21" s="148">
        <v>0</v>
      </c>
      <c r="G21" s="149">
        <v>-100</v>
      </c>
      <c r="H21" s="150">
        <v>7.285714149475098</v>
      </c>
      <c r="I21" s="150" t="s">
        <v>27</v>
      </c>
      <c r="J21" s="146"/>
    </row>
    <row r="22" spans="1:10" ht="12">
      <c r="A22" s="147" t="s">
        <v>53</v>
      </c>
      <c r="B22" s="148">
        <v>2</v>
      </c>
      <c r="C22" s="148">
        <v>0</v>
      </c>
      <c r="D22" s="149">
        <v>-100</v>
      </c>
      <c r="E22" s="148">
        <v>10</v>
      </c>
      <c r="F22" s="148">
        <v>0</v>
      </c>
      <c r="G22" s="149">
        <v>-100</v>
      </c>
      <c r="H22" s="150">
        <v>5</v>
      </c>
      <c r="I22" s="150" t="s">
        <v>27</v>
      </c>
      <c r="J22" s="146"/>
    </row>
    <row r="23" spans="1:10" ht="12">
      <c r="A23" s="147" t="s">
        <v>54</v>
      </c>
      <c r="B23" s="148">
        <v>49</v>
      </c>
      <c r="C23" s="148">
        <v>62</v>
      </c>
      <c r="D23" s="149">
        <v>26.53061294555664</v>
      </c>
      <c r="E23" s="148">
        <v>302</v>
      </c>
      <c r="F23" s="148">
        <v>369</v>
      </c>
      <c r="G23" s="149">
        <v>22.1854305267334</v>
      </c>
      <c r="H23" s="150">
        <v>6.163265228271484</v>
      </c>
      <c r="I23" s="150">
        <v>5.951612949371338</v>
      </c>
      <c r="J23" s="146"/>
    </row>
    <row r="24" spans="1:10" ht="12">
      <c r="A24" s="147" t="s">
        <v>55</v>
      </c>
      <c r="B24" s="148">
        <v>13</v>
      </c>
      <c r="C24" s="148">
        <v>11</v>
      </c>
      <c r="D24" s="149">
        <v>-15.384614944458008</v>
      </c>
      <c r="E24" s="148">
        <v>60</v>
      </c>
      <c r="F24" s="148">
        <v>43</v>
      </c>
      <c r="G24" s="149">
        <v>-28.33333396911621</v>
      </c>
      <c r="H24" s="150">
        <v>4.615384578704834</v>
      </c>
      <c r="I24" s="150">
        <v>3.909090995788574</v>
      </c>
      <c r="J24" s="146"/>
    </row>
    <row r="25" spans="1:10" ht="12">
      <c r="A25" s="147" t="s">
        <v>56</v>
      </c>
      <c r="B25" s="148">
        <v>0</v>
      </c>
      <c r="C25" s="148">
        <v>0</v>
      </c>
      <c r="D25" s="149" t="s">
        <v>27</v>
      </c>
      <c r="E25" s="148">
        <v>0</v>
      </c>
      <c r="F25" s="148">
        <v>0</v>
      </c>
      <c r="G25" s="149" t="s">
        <v>27</v>
      </c>
      <c r="H25" s="150" t="s">
        <v>27</v>
      </c>
      <c r="I25" s="150" t="s">
        <v>27</v>
      </c>
      <c r="J25" s="146"/>
    </row>
    <row r="26" spans="1:10" ht="12">
      <c r="A26" s="147" t="s">
        <v>57</v>
      </c>
      <c r="B26" s="148">
        <v>21</v>
      </c>
      <c r="C26" s="148">
        <v>62</v>
      </c>
      <c r="D26" s="149">
        <v>195.23809814453125</v>
      </c>
      <c r="E26" s="148">
        <v>106</v>
      </c>
      <c r="F26" s="148">
        <v>403</v>
      </c>
      <c r="G26" s="149">
        <v>280.1886901855469</v>
      </c>
      <c r="H26" s="150">
        <v>5.047618865966797</v>
      </c>
      <c r="I26" s="150">
        <v>6.5</v>
      </c>
      <c r="J26" s="146"/>
    </row>
    <row r="27" spans="1:10" ht="12">
      <c r="A27" s="147" t="s">
        <v>58</v>
      </c>
      <c r="B27" s="148">
        <v>3</v>
      </c>
      <c r="C27" s="148">
        <v>8</v>
      </c>
      <c r="D27" s="149">
        <v>166.6666717529297</v>
      </c>
      <c r="E27" s="148">
        <v>15</v>
      </c>
      <c r="F27" s="148">
        <v>64</v>
      </c>
      <c r="G27" s="149">
        <v>326.6666564941406</v>
      </c>
      <c r="H27" s="150">
        <v>5</v>
      </c>
      <c r="I27" s="150">
        <v>8</v>
      </c>
      <c r="J27" s="146"/>
    </row>
    <row r="28" spans="1:10" ht="12">
      <c r="A28" s="147" t="s">
        <v>59</v>
      </c>
      <c r="B28" s="148">
        <v>8</v>
      </c>
      <c r="C28" s="148">
        <v>0</v>
      </c>
      <c r="D28" s="149">
        <v>-100</v>
      </c>
      <c r="E28" s="148">
        <v>42</v>
      </c>
      <c r="F28" s="148">
        <v>0</v>
      </c>
      <c r="G28" s="149">
        <v>-100</v>
      </c>
      <c r="H28" s="150">
        <v>5.25</v>
      </c>
      <c r="I28" s="150" t="s">
        <v>27</v>
      </c>
      <c r="J28" s="146"/>
    </row>
    <row r="29" spans="1:11" ht="12">
      <c r="A29" s="147" t="s">
        <v>60</v>
      </c>
      <c r="B29" s="148">
        <v>0</v>
      </c>
      <c r="C29" s="148">
        <v>0</v>
      </c>
      <c r="D29" s="149" t="s">
        <v>27</v>
      </c>
      <c r="E29" s="148">
        <v>0</v>
      </c>
      <c r="F29" s="148">
        <v>0</v>
      </c>
      <c r="G29" s="149" t="s">
        <v>27</v>
      </c>
      <c r="H29" s="150" t="s">
        <v>27</v>
      </c>
      <c r="I29" s="150" t="s">
        <v>27</v>
      </c>
      <c r="J29" s="146"/>
      <c r="K29" s="151"/>
    </row>
    <row r="30" spans="1:11" ht="12">
      <c r="A30" s="147" t="s">
        <v>61</v>
      </c>
      <c r="B30" s="148">
        <v>9</v>
      </c>
      <c r="C30" s="148">
        <v>10</v>
      </c>
      <c r="D30" s="149">
        <v>11.11111068725586</v>
      </c>
      <c r="E30" s="148">
        <v>295</v>
      </c>
      <c r="F30" s="148">
        <v>39</v>
      </c>
      <c r="G30" s="149">
        <v>-86.7796630859375</v>
      </c>
      <c r="H30" s="150">
        <v>32.77777862548828</v>
      </c>
      <c r="I30" s="150">
        <v>3.9000000953674316</v>
      </c>
      <c r="J30" s="146"/>
      <c r="K30" s="151"/>
    </row>
    <row r="31" spans="1:11" ht="12">
      <c r="A31" s="147" t="s">
        <v>62</v>
      </c>
      <c r="B31" s="148">
        <v>8</v>
      </c>
      <c r="C31" s="148">
        <v>10</v>
      </c>
      <c r="D31" s="149">
        <v>25</v>
      </c>
      <c r="E31" s="148">
        <v>36</v>
      </c>
      <c r="F31" s="148">
        <v>42</v>
      </c>
      <c r="G31" s="149">
        <v>16.66666603088379</v>
      </c>
      <c r="H31" s="150">
        <v>4.5</v>
      </c>
      <c r="I31" s="150">
        <v>4.199999809265137</v>
      </c>
      <c r="J31" s="146"/>
      <c r="K31" s="151"/>
    </row>
    <row r="32" spans="1:11" ht="12">
      <c r="A32" s="147" t="s">
        <v>63</v>
      </c>
      <c r="B32" s="148">
        <v>8</v>
      </c>
      <c r="C32" s="148">
        <v>17</v>
      </c>
      <c r="D32" s="149">
        <v>112.5</v>
      </c>
      <c r="E32" s="148">
        <v>40</v>
      </c>
      <c r="F32" s="148">
        <v>101</v>
      </c>
      <c r="G32" s="149">
        <v>152.5</v>
      </c>
      <c r="H32" s="150">
        <v>5</v>
      </c>
      <c r="I32" s="150">
        <v>5.941176414489746</v>
      </c>
      <c r="J32" s="146"/>
      <c r="K32" s="151"/>
    </row>
    <row r="33" spans="1:11" ht="12">
      <c r="A33" s="147" t="s">
        <v>64</v>
      </c>
      <c r="B33" s="148">
        <v>6</v>
      </c>
      <c r="C33" s="148">
        <v>14</v>
      </c>
      <c r="D33" s="149">
        <v>133.3333282470703</v>
      </c>
      <c r="E33" s="148">
        <v>20</v>
      </c>
      <c r="F33" s="148">
        <v>65</v>
      </c>
      <c r="G33" s="149">
        <v>225</v>
      </c>
      <c r="H33" s="150">
        <v>3.3333332538604736</v>
      </c>
      <c r="I33" s="150">
        <v>4.642857074737549</v>
      </c>
      <c r="J33" s="146"/>
      <c r="K33" s="151"/>
    </row>
    <row r="34" spans="1:10" ht="12">
      <c r="A34" s="142" t="s">
        <v>65</v>
      </c>
      <c r="B34" s="143">
        <v>85</v>
      </c>
      <c r="C34" s="143">
        <v>41</v>
      </c>
      <c r="D34" s="144">
        <v>-51.764705657958984</v>
      </c>
      <c r="E34" s="143">
        <v>713</v>
      </c>
      <c r="F34" s="143">
        <v>359</v>
      </c>
      <c r="G34" s="144">
        <v>-49.64936828613281</v>
      </c>
      <c r="H34" s="145">
        <v>8.756097793579102</v>
      </c>
      <c r="I34" s="145">
        <v>8.388235092163086</v>
      </c>
      <c r="J34" s="146"/>
    </row>
    <row r="35" spans="1:10" ht="12">
      <c r="A35" s="147" t="s">
        <v>67</v>
      </c>
      <c r="B35" s="148">
        <v>7</v>
      </c>
      <c r="C35" s="148">
        <v>0</v>
      </c>
      <c r="D35" s="149">
        <v>-100</v>
      </c>
      <c r="E35" s="148">
        <v>49</v>
      </c>
      <c r="F35" s="148">
        <v>0</v>
      </c>
      <c r="G35" s="149">
        <v>-100</v>
      </c>
      <c r="H35" s="150">
        <v>7</v>
      </c>
      <c r="I35" s="150" t="s">
        <v>27</v>
      </c>
      <c r="J35" s="146"/>
    </row>
    <row r="36" spans="1:10" ht="12">
      <c r="A36" s="147" t="s">
        <v>68</v>
      </c>
      <c r="B36" s="148">
        <v>13</v>
      </c>
      <c r="C36" s="148">
        <v>0</v>
      </c>
      <c r="D36" s="149">
        <v>-100</v>
      </c>
      <c r="E36" s="148">
        <v>63</v>
      </c>
      <c r="F36" s="148">
        <v>0</v>
      </c>
      <c r="G36" s="149">
        <v>-100</v>
      </c>
      <c r="H36" s="150">
        <v>4.846153736114502</v>
      </c>
      <c r="I36" s="150" t="s">
        <v>27</v>
      </c>
      <c r="J36" s="146"/>
    </row>
    <row r="37" spans="1:10" ht="12">
      <c r="A37" s="147" t="s">
        <v>69</v>
      </c>
      <c r="B37" s="148">
        <v>19</v>
      </c>
      <c r="C37" s="148">
        <v>19</v>
      </c>
      <c r="D37" s="149">
        <v>0</v>
      </c>
      <c r="E37" s="148">
        <v>53</v>
      </c>
      <c r="F37" s="148">
        <v>71</v>
      </c>
      <c r="G37" s="149">
        <v>33.96226501464844</v>
      </c>
      <c r="H37" s="150">
        <v>2.78947377204895</v>
      </c>
      <c r="I37" s="150">
        <v>3.736842155456543</v>
      </c>
      <c r="J37" s="146"/>
    </row>
    <row r="38" spans="1:10" ht="12">
      <c r="A38" s="147" t="s">
        <v>70</v>
      </c>
      <c r="B38" s="148">
        <v>32</v>
      </c>
      <c r="C38" s="148">
        <v>18</v>
      </c>
      <c r="D38" s="149">
        <v>-43.75</v>
      </c>
      <c r="E38" s="148">
        <v>190</v>
      </c>
      <c r="F38" s="148">
        <v>92</v>
      </c>
      <c r="G38" s="149">
        <v>-51.578948974609375</v>
      </c>
      <c r="H38" s="150">
        <v>5.9375</v>
      </c>
      <c r="I38" s="150">
        <v>5.111111164093018</v>
      </c>
      <c r="J38" s="146"/>
    </row>
    <row r="39" spans="1:10" ht="12">
      <c r="A39" s="147" t="s">
        <v>71</v>
      </c>
      <c r="B39" s="148">
        <v>2</v>
      </c>
      <c r="C39" s="148">
        <v>0</v>
      </c>
      <c r="D39" s="149">
        <v>-100</v>
      </c>
      <c r="E39" s="148">
        <v>2</v>
      </c>
      <c r="F39" s="148">
        <v>0</v>
      </c>
      <c r="G39" s="149">
        <v>-100</v>
      </c>
      <c r="H39" s="150">
        <v>1</v>
      </c>
      <c r="I39" s="150" t="s">
        <v>27</v>
      </c>
      <c r="J39" s="146"/>
    </row>
    <row r="40" spans="1:10" ht="12">
      <c r="A40" s="147" t="s">
        <v>72</v>
      </c>
      <c r="B40" s="148">
        <v>1</v>
      </c>
      <c r="C40" s="148">
        <v>0</v>
      </c>
      <c r="D40" s="149">
        <v>-100</v>
      </c>
      <c r="E40" s="148">
        <v>1</v>
      </c>
      <c r="F40" s="148">
        <v>0</v>
      </c>
      <c r="G40" s="149">
        <v>-100</v>
      </c>
      <c r="H40" s="150">
        <v>1</v>
      </c>
      <c r="I40" s="150" t="s">
        <v>27</v>
      </c>
      <c r="J40" s="146"/>
    </row>
    <row r="41" spans="1:10" ht="12">
      <c r="A41" s="147" t="s">
        <v>73</v>
      </c>
      <c r="B41" s="148">
        <v>11</v>
      </c>
      <c r="C41" s="148">
        <v>4</v>
      </c>
      <c r="D41" s="149">
        <v>-63.6363639831543</v>
      </c>
      <c r="E41" s="148">
        <v>355</v>
      </c>
      <c r="F41" s="148">
        <v>196</v>
      </c>
      <c r="G41" s="149">
        <v>-44.78873062133789</v>
      </c>
      <c r="H41" s="150">
        <v>32.272727966308594</v>
      </c>
      <c r="I41" s="150">
        <v>49</v>
      </c>
      <c r="J41" s="146"/>
    </row>
    <row r="42" spans="1:10" s="135" customFormat="1" ht="12">
      <c r="A42" s="142" t="s">
        <v>74</v>
      </c>
      <c r="B42" s="143">
        <v>99</v>
      </c>
      <c r="C42" s="143">
        <v>116</v>
      </c>
      <c r="D42" s="144">
        <v>17.171716690063477</v>
      </c>
      <c r="E42" s="143">
        <v>492</v>
      </c>
      <c r="F42" s="143">
        <v>727</v>
      </c>
      <c r="G42" s="144">
        <v>47.76422882080078</v>
      </c>
      <c r="H42" s="145">
        <v>6.267241477966309</v>
      </c>
      <c r="I42" s="145">
        <v>4.969696998596191</v>
      </c>
      <c r="J42" s="152"/>
    </row>
    <row r="43" spans="1:10" s="135" customFormat="1" ht="12">
      <c r="A43" s="147" t="s">
        <v>75</v>
      </c>
      <c r="B43" s="148">
        <v>7</v>
      </c>
      <c r="C43" s="148">
        <v>39</v>
      </c>
      <c r="D43" s="149">
        <v>457.1428527832031</v>
      </c>
      <c r="E43" s="148">
        <v>41</v>
      </c>
      <c r="F43" s="148">
        <v>302</v>
      </c>
      <c r="G43" s="149">
        <v>636.5853881835938</v>
      </c>
      <c r="H43" s="150">
        <v>5.857142925262451</v>
      </c>
      <c r="I43" s="150">
        <v>7.743589878082275</v>
      </c>
      <c r="J43" s="152"/>
    </row>
    <row r="44" spans="1:10" ht="12">
      <c r="A44" s="147" t="s">
        <v>76</v>
      </c>
      <c r="B44" s="148">
        <v>43</v>
      </c>
      <c r="C44" s="148">
        <v>52</v>
      </c>
      <c r="D44" s="149">
        <v>20.930233001708984</v>
      </c>
      <c r="E44" s="148">
        <v>231</v>
      </c>
      <c r="F44" s="148">
        <v>282</v>
      </c>
      <c r="G44" s="149">
        <v>22.077922821044922</v>
      </c>
      <c r="H44" s="150">
        <v>5.372093200683594</v>
      </c>
      <c r="I44" s="150">
        <v>5.42307710647583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6</v>
      </c>
      <c r="C46" s="148">
        <v>0</v>
      </c>
      <c r="D46" s="149">
        <v>-100</v>
      </c>
      <c r="E46" s="148">
        <v>42</v>
      </c>
      <c r="F46" s="148">
        <v>0</v>
      </c>
      <c r="G46" s="149">
        <v>-100</v>
      </c>
      <c r="H46" s="150">
        <v>7</v>
      </c>
      <c r="I46" s="150" t="s">
        <v>27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0</v>
      </c>
      <c r="C48" s="148">
        <v>0</v>
      </c>
      <c r="D48" s="149" t="s">
        <v>27</v>
      </c>
      <c r="E48" s="148">
        <v>0</v>
      </c>
      <c r="F48" s="148">
        <v>0</v>
      </c>
      <c r="G48" s="149" t="s">
        <v>27</v>
      </c>
      <c r="H48" s="150" t="s">
        <v>27</v>
      </c>
      <c r="I48" s="150" t="s">
        <v>27</v>
      </c>
      <c r="J48" s="146"/>
    </row>
    <row r="49" spans="1:10" ht="12">
      <c r="A49" s="147" t="s">
        <v>81</v>
      </c>
      <c r="B49" s="148">
        <v>1</v>
      </c>
      <c r="C49" s="148">
        <v>0</v>
      </c>
      <c r="D49" s="149">
        <v>-100</v>
      </c>
      <c r="E49" s="148">
        <v>5</v>
      </c>
      <c r="F49" s="148">
        <v>0</v>
      </c>
      <c r="G49" s="149">
        <v>-100</v>
      </c>
      <c r="H49" s="150">
        <v>5</v>
      </c>
      <c r="I49" s="150" t="s">
        <v>27</v>
      </c>
      <c r="J49" s="146"/>
    </row>
    <row r="50" spans="1:10" ht="12">
      <c r="A50" s="147" t="s">
        <v>82</v>
      </c>
      <c r="B50" s="148">
        <v>2</v>
      </c>
      <c r="C50" s="148">
        <v>1</v>
      </c>
      <c r="D50" s="149">
        <v>-50</v>
      </c>
      <c r="E50" s="148">
        <v>2</v>
      </c>
      <c r="F50" s="148">
        <v>1</v>
      </c>
      <c r="G50" s="149">
        <v>-50</v>
      </c>
      <c r="H50" s="150">
        <v>1</v>
      </c>
      <c r="I50" s="150">
        <v>1</v>
      </c>
      <c r="J50" s="146"/>
    </row>
    <row r="51" spans="1:10" ht="12">
      <c r="A51" s="147" t="s">
        <v>83</v>
      </c>
      <c r="B51" s="148">
        <v>0</v>
      </c>
      <c r="C51" s="148">
        <v>0</v>
      </c>
      <c r="D51" s="149" t="s">
        <v>27</v>
      </c>
      <c r="E51" s="148">
        <v>0</v>
      </c>
      <c r="F51" s="148">
        <v>0</v>
      </c>
      <c r="G51" s="149" t="s">
        <v>27</v>
      </c>
      <c r="H51" s="150" t="s">
        <v>27</v>
      </c>
      <c r="I51" s="150" t="s">
        <v>27</v>
      </c>
      <c r="J51" s="146"/>
    </row>
    <row r="52" spans="1:10" ht="12">
      <c r="A52" s="147" t="s">
        <v>84</v>
      </c>
      <c r="B52" s="148">
        <v>0</v>
      </c>
      <c r="C52" s="148">
        <v>4</v>
      </c>
      <c r="D52" s="149" t="s">
        <v>27</v>
      </c>
      <c r="E52" s="148">
        <v>0</v>
      </c>
      <c r="F52" s="148">
        <v>8</v>
      </c>
      <c r="G52" s="149" t="s">
        <v>27</v>
      </c>
      <c r="H52" s="150" t="s">
        <v>27</v>
      </c>
      <c r="I52" s="150">
        <v>2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0</v>
      </c>
      <c r="D54" s="149" t="s">
        <v>27</v>
      </c>
      <c r="E54" s="148">
        <v>0</v>
      </c>
      <c r="F54" s="148">
        <v>0</v>
      </c>
      <c r="G54" s="149" t="s">
        <v>27</v>
      </c>
      <c r="H54" s="150" t="s">
        <v>27</v>
      </c>
      <c r="I54" s="150" t="s">
        <v>27</v>
      </c>
      <c r="J54" s="146"/>
      <c r="K54" s="151"/>
    </row>
    <row r="55" spans="1:9" ht="12">
      <c r="A55" s="147" t="s">
        <v>87</v>
      </c>
      <c r="B55" s="148">
        <v>18</v>
      </c>
      <c r="C55" s="148">
        <v>7</v>
      </c>
      <c r="D55" s="149">
        <v>-61.11111068725586</v>
      </c>
      <c r="E55" s="148">
        <v>87</v>
      </c>
      <c r="F55" s="148">
        <v>17</v>
      </c>
      <c r="G55" s="149">
        <v>-80.45977020263672</v>
      </c>
      <c r="H55" s="150">
        <v>4.833333492279053</v>
      </c>
      <c r="I55" s="150">
        <v>2.4285714626312256</v>
      </c>
    </row>
    <row r="56" spans="1:11" ht="12">
      <c r="A56" s="147" t="s">
        <v>88</v>
      </c>
      <c r="B56" s="148">
        <v>0</v>
      </c>
      <c r="C56" s="148">
        <v>0</v>
      </c>
      <c r="D56" s="149" t="s">
        <v>27</v>
      </c>
      <c r="E56" s="148">
        <v>0</v>
      </c>
      <c r="F56" s="148">
        <v>0</v>
      </c>
      <c r="G56" s="149" t="s">
        <v>27</v>
      </c>
      <c r="H56" s="150" t="s">
        <v>27</v>
      </c>
      <c r="I56" s="150" t="s">
        <v>27</v>
      </c>
      <c r="J56" s="151"/>
      <c r="K56" s="151"/>
    </row>
    <row r="57" spans="1:9" ht="12">
      <c r="A57" s="147" t="s">
        <v>89</v>
      </c>
      <c r="B57" s="148">
        <v>0</v>
      </c>
      <c r="C57" s="148">
        <v>0</v>
      </c>
      <c r="D57" s="149" t="s">
        <v>27</v>
      </c>
      <c r="E57" s="148">
        <v>0</v>
      </c>
      <c r="F57" s="148">
        <v>0</v>
      </c>
      <c r="G57" s="149" t="s">
        <v>27</v>
      </c>
      <c r="H57" s="150" t="s">
        <v>27</v>
      </c>
      <c r="I57" s="150" t="s">
        <v>27</v>
      </c>
    </row>
    <row r="58" spans="1:9" ht="12">
      <c r="A58" s="147" t="s">
        <v>90</v>
      </c>
      <c r="B58" s="148">
        <v>3</v>
      </c>
      <c r="C58" s="148">
        <v>0</v>
      </c>
      <c r="D58" s="149">
        <v>-100</v>
      </c>
      <c r="E58" s="148">
        <v>6</v>
      </c>
      <c r="F58" s="148">
        <v>0</v>
      </c>
      <c r="G58" s="149">
        <v>-100</v>
      </c>
      <c r="H58" s="150">
        <v>2</v>
      </c>
      <c r="I58" s="150" t="s">
        <v>27</v>
      </c>
    </row>
    <row r="59" spans="1:9" ht="12">
      <c r="A59" s="147" t="s">
        <v>91</v>
      </c>
      <c r="B59" s="148">
        <v>0</v>
      </c>
      <c r="C59" s="148">
        <v>0</v>
      </c>
      <c r="D59" s="149" t="s">
        <v>27</v>
      </c>
      <c r="E59" s="148">
        <v>0</v>
      </c>
      <c r="F59" s="148">
        <v>0</v>
      </c>
      <c r="G59" s="149" t="s">
        <v>27</v>
      </c>
      <c r="H59" s="150" t="s">
        <v>27</v>
      </c>
      <c r="I59" s="150" t="s">
        <v>27</v>
      </c>
    </row>
    <row r="60" spans="1:9" ht="12">
      <c r="A60" s="147" t="s">
        <v>92</v>
      </c>
      <c r="B60" s="148">
        <v>3</v>
      </c>
      <c r="C60" s="148">
        <v>2</v>
      </c>
      <c r="D60" s="149">
        <v>-33.33333206176758</v>
      </c>
      <c r="E60" s="148">
        <v>4</v>
      </c>
      <c r="F60" s="148">
        <v>6</v>
      </c>
      <c r="G60" s="149">
        <v>50</v>
      </c>
      <c r="H60" s="150">
        <v>1.3333333730697632</v>
      </c>
      <c r="I60" s="150">
        <v>3</v>
      </c>
    </row>
    <row r="61" spans="1:9" ht="12">
      <c r="A61" s="147" t="s">
        <v>93</v>
      </c>
      <c r="B61" s="148">
        <v>0</v>
      </c>
      <c r="C61" s="148">
        <v>7</v>
      </c>
      <c r="D61" s="149" t="s">
        <v>27</v>
      </c>
      <c r="E61" s="148">
        <v>0</v>
      </c>
      <c r="F61" s="148">
        <v>91</v>
      </c>
      <c r="G61" s="149" t="s">
        <v>27</v>
      </c>
      <c r="H61" s="150" t="s">
        <v>27</v>
      </c>
      <c r="I61" s="150">
        <v>13</v>
      </c>
    </row>
    <row r="62" spans="1:9" ht="12">
      <c r="A62" s="147" t="s">
        <v>94</v>
      </c>
      <c r="B62" s="148">
        <v>9</v>
      </c>
      <c r="C62" s="148">
        <v>0</v>
      </c>
      <c r="D62" s="149">
        <v>-100</v>
      </c>
      <c r="E62" s="148">
        <v>23</v>
      </c>
      <c r="F62" s="148">
        <v>0</v>
      </c>
      <c r="G62" s="149">
        <v>-100</v>
      </c>
      <c r="H62" s="150">
        <v>2.555555582046509</v>
      </c>
      <c r="I62" s="150" t="s">
        <v>27</v>
      </c>
    </row>
    <row r="63" spans="1:9" ht="12">
      <c r="A63" s="147" t="s">
        <v>95</v>
      </c>
      <c r="B63" s="148">
        <v>7</v>
      </c>
      <c r="C63" s="148">
        <v>4</v>
      </c>
      <c r="D63" s="149">
        <v>-42.85714340209961</v>
      </c>
      <c r="E63" s="148">
        <v>51</v>
      </c>
      <c r="F63" s="148">
        <v>20</v>
      </c>
      <c r="G63" s="149">
        <v>-60.7843132019043</v>
      </c>
      <c r="H63" s="150">
        <v>7.285714149475098</v>
      </c>
      <c r="I63" s="150">
        <v>5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895</v>
      </c>
      <c r="C66" s="143">
        <v>827</v>
      </c>
      <c r="D66" s="144">
        <v>-7.5977654457092285</v>
      </c>
      <c r="E66" s="143">
        <v>6206</v>
      </c>
      <c r="F66" s="143">
        <v>6282</v>
      </c>
      <c r="G66" s="144">
        <v>1.224621295928955</v>
      </c>
      <c r="H66" s="145">
        <v>6.934078216552734</v>
      </c>
      <c r="I66" s="145">
        <v>7.59613037109375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163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3216</v>
      </c>
      <c r="C6" s="143">
        <v>3645</v>
      </c>
      <c r="D6" s="144">
        <v>13.33955192565918</v>
      </c>
      <c r="E6" s="143">
        <v>16726</v>
      </c>
      <c r="F6" s="143">
        <v>17967</v>
      </c>
      <c r="G6" s="144">
        <v>7.419586181640625</v>
      </c>
      <c r="H6" s="145">
        <v>4.929218292236328</v>
      </c>
      <c r="I6" s="145">
        <v>5.200870513916016</v>
      </c>
      <c r="J6" s="146"/>
    </row>
    <row r="7" spans="1:10" ht="12">
      <c r="A7" s="147" t="s">
        <v>39</v>
      </c>
      <c r="B7" s="148">
        <v>292</v>
      </c>
      <c r="C7" s="148">
        <v>299</v>
      </c>
      <c r="D7" s="149">
        <v>2.3972601890563965</v>
      </c>
      <c r="E7" s="148">
        <v>1326</v>
      </c>
      <c r="F7" s="148">
        <v>1260</v>
      </c>
      <c r="G7" s="149">
        <v>-4.977375507354736</v>
      </c>
      <c r="H7" s="150">
        <v>4.541095733642578</v>
      </c>
      <c r="I7" s="150">
        <v>4.214046955108643</v>
      </c>
      <c r="J7" s="146"/>
    </row>
    <row r="8" spans="1:10" ht="12">
      <c r="A8" s="147" t="s">
        <v>40</v>
      </c>
      <c r="B8" s="148">
        <v>376</v>
      </c>
      <c r="C8" s="148">
        <v>455</v>
      </c>
      <c r="D8" s="149">
        <v>21.010639190673828</v>
      </c>
      <c r="E8" s="148">
        <v>2578</v>
      </c>
      <c r="F8" s="148">
        <v>2763</v>
      </c>
      <c r="G8" s="149">
        <v>7.176105499267578</v>
      </c>
      <c r="H8" s="150">
        <v>6.856382846832275</v>
      </c>
      <c r="I8" s="150">
        <v>6.0725274085998535</v>
      </c>
      <c r="J8" s="146"/>
    </row>
    <row r="9" spans="1:10" ht="12">
      <c r="A9" s="147" t="s">
        <v>41</v>
      </c>
      <c r="B9" s="148">
        <v>1</v>
      </c>
      <c r="C9" s="148">
        <v>16</v>
      </c>
      <c r="D9" s="149">
        <v>1500</v>
      </c>
      <c r="E9" s="148">
        <v>4</v>
      </c>
      <c r="F9" s="148">
        <v>105</v>
      </c>
      <c r="G9" s="149">
        <v>2525</v>
      </c>
      <c r="H9" s="150">
        <v>4</v>
      </c>
      <c r="I9" s="150">
        <v>6.5625</v>
      </c>
      <c r="J9" s="146"/>
    </row>
    <row r="10" spans="1:10" ht="12">
      <c r="A10" s="147" t="s">
        <v>42</v>
      </c>
      <c r="B10" s="148">
        <v>0</v>
      </c>
      <c r="C10" s="148">
        <v>1</v>
      </c>
      <c r="D10" s="149" t="s">
        <v>27</v>
      </c>
      <c r="E10" s="148">
        <v>0</v>
      </c>
      <c r="F10" s="148">
        <v>1</v>
      </c>
      <c r="G10" s="149" t="s">
        <v>27</v>
      </c>
      <c r="H10" s="150" t="s">
        <v>27</v>
      </c>
      <c r="I10" s="150">
        <v>1</v>
      </c>
      <c r="J10" s="146"/>
    </row>
    <row r="11" spans="1:10" ht="12">
      <c r="A11" s="147" t="s">
        <v>66</v>
      </c>
      <c r="B11" s="148">
        <v>12</v>
      </c>
      <c r="C11" s="148">
        <v>12</v>
      </c>
      <c r="D11" s="149">
        <v>0</v>
      </c>
      <c r="E11" s="148">
        <v>25</v>
      </c>
      <c r="F11" s="148">
        <v>40</v>
      </c>
      <c r="G11" s="149">
        <v>60</v>
      </c>
      <c r="H11" s="150">
        <v>2.0833332538604736</v>
      </c>
      <c r="I11" s="150">
        <v>3.3333332538604736</v>
      </c>
      <c r="J11" s="146"/>
    </row>
    <row r="12" spans="1:10" ht="12">
      <c r="A12" s="147" t="s">
        <v>43</v>
      </c>
      <c r="B12" s="148">
        <v>64</v>
      </c>
      <c r="C12" s="148">
        <v>97</v>
      </c>
      <c r="D12" s="149">
        <v>51.5625</v>
      </c>
      <c r="E12" s="148">
        <v>180</v>
      </c>
      <c r="F12" s="148">
        <v>385</v>
      </c>
      <c r="G12" s="149">
        <v>113.88888549804688</v>
      </c>
      <c r="H12" s="150">
        <v>2.8125</v>
      </c>
      <c r="I12" s="150">
        <v>3.969072103500366</v>
      </c>
      <c r="J12" s="146"/>
    </row>
    <row r="13" spans="1:10" ht="12">
      <c r="A13" s="147" t="s">
        <v>44</v>
      </c>
      <c r="B13" s="148">
        <v>5</v>
      </c>
      <c r="C13" s="148">
        <v>4</v>
      </c>
      <c r="D13" s="149">
        <v>-20</v>
      </c>
      <c r="E13" s="148">
        <v>9</v>
      </c>
      <c r="F13" s="148">
        <v>8</v>
      </c>
      <c r="G13" s="149">
        <v>-11.11111068725586</v>
      </c>
      <c r="H13" s="150">
        <v>1.7999999523162842</v>
      </c>
      <c r="I13" s="150">
        <v>2</v>
      </c>
      <c r="J13" s="146"/>
    </row>
    <row r="14" spans="1:10" ht="12">
      <c r="A14" s="147" t="s">
        <v>45</v>
      </c>
      <c r="B14" s="148">
        <v>3</v>
      </c>
      <c r="C14" s="148">
        <v>14</v>
      </c>
      <c r="D14" s="149">
        <v>366.6666564941406</v>
      </c>
      <c r="E14" s="148">
        <v>14</v>
      </c>
      <c r="F14" s="148">
        <v>53</v>
      </c>
      <c r="G14" s="149">
        <v>278.5714416503906</v>
      </c>
      <c r="H14" s="150">
        <v>4.666666507720947</v>
      </c>
      <c r="I14" s="150">
        <v>3.7857143878936768</v>
      </c>
      <c r="J14" s="146"/>
    </row>
    <row r="15" spans="1:10" ht="12">
      <c r="A15" s="147" t="s">
        <v>46</v>
      </c>
      <c r="B15" s="148">
        <v>550</v>
      </c>
      <c r="C15" s="148">
        <v>655</v>
      </c>
      <c r="D15" s="149">
        <v>19.090909957885742</v>
      </c>
      <c r="E15" s="148">
        <v>2308</v>
      </c>
      <c r="F15" s="148">
        <v>2413</v>
      </c>
      <c r="G15" s="149">
        <v>4.549393177032471</v>
      </c>
      <c r="H15" s="150">
        <v>4.19636344909668</v>
      </c>
      <c r="I15" s="150">
        <v>3.683969497680664</v>
      </c>
      <c r="J15" s="146"/>
    </row>
    <row r="16" spans="1:10" ht="12">
      <c r="A16" s="147" t="s">
        <v>47</v>
      </c>
      <c r="B16" s="148">
        <v>682</v>
      </c>
      <c r="C16" s="148">
        <v>639</v>
      </c>
      <c r="D16" s="149">
        <v>-6.304985523223877</v>
      </c>
      <c r="E16" s="148">
        <v>3907</v>
      </c>
      <c r="F16" s="148">
        <v>3443</v>
      </c>
      <c r="G16" s="149">
        <v>-11.876119613647461</v>
      </c>
      <c r="H16" s="150">
        <v>5.728738784790039</v>
      </c>
      <c r="I16" s="150">
        <v>5.388106346130371</v>
      </c>
      <c r="J16" s="146"/>
    </row>
    <row r="17" spans="1:10" ht="12">
      <c r="A17" s="147" t="s">
        <v>48</v>
      </c>
      <c r="B17" s="148">
        <v>3</v>
      </c>
      <c r="C17" s="148">
        <v>3</v>
      </c>
      <c r="D17" s="149">
        <v>0</v>
      </c>
      <c r="E17" s="148">
        <v>15</v>
      </c>
      <c r="F17" s="148">
        <v>4</v>
      </c>
      <c r="G17" s="149">
        <v>-73.33333587646484</v>
      </c>
      <c r="H17" s="150">
        <v>5</v>
      </c>
      <c r="I17" s="150">
        <v>1.3333333730697632</v>
      </c>
      <c r="J17" s="146"/>
    </row>
    <row r="18" spans="1:10" ht="12">
      <c r="A18" s="147" t="s">
        <v>49</v>
      </c>
      <c r="B18" s="148">
        <v>26</v>
      </c>
      <c r="C18" s="148">
        <v>33</v>
      </c>
      <c r="D18" s="149">
        <v>26.923076629638672</v>
      </c>
      <c r="E18" s="148">
        <v>224</v>
      </c>
      <c r="F18" s="148">
        <v>134</v>
      </c>
      <c r="G18" s="149">
        <v>-40.17856979370117</v>
      </c>
      <c r="H18" s="150">
        <v>8.615385055541992</v>
      </c>
      <c r="I18" s="150">
        <v>4.060606002807617</v>
      </c>
      <c r="J18" s="146"/>
    </row>
    <row r="19" spans="1:10" ht="12">
      <c r="A19" s="147" t="s">
        <v>50</v>
      </c>
      <c r="B19" s="148">
        <v>9</v>
      </c>
      <c r="C19" s="148">
        <v>14</v>
      </c>
      <c r="D19" s="149">
        <v>55.55555725097656</v>
      </c>
      <c r="E19" s="148">
        <v>22</v>
      </c>
      <c r="F19" s="148">
        <v>62</v>
      </c>
      <c r="G19" s="149">
        <v>181.81817626953125</v>
      </c>
      <c r="H19" s="150">
        <v>2.444444417953491</v>
      </c>
      <c r="I19" s="150">
        <v>4.4285712242126465</v>
      </c>
      <c r="J19" s="146"/>
    </row>
    <row r="20" spans="1:10" ht="12">
      <c r="A20" s="147" t="s">
        <v>51</v>
      </c>
      <c r="B20" s="148">
        <v>15</v>
      </c>
      <c r="C20" s="148">
        <v>4</v>
      </c>
      <c r="D20" s="149">
        <v>-73.33333587646484</v>
      </c>
      <c r="E20" s="148">
        <v>34</v>
      </c>
      <c r="F20" s="148">
        <v>10</v>
      </c>
      <c r="G20" s="149">
        <v>-70.5882339477539</v>
      </c>
      <c r="H20" s="150">
        <v>2.2666666507720947</v>
      </c>
      <c r="I20" s="150">
        <v>2.5</v>
      </c>
      <c r="J20" s="146"/>
    </row>
    <row r="21" spans="1:10" ht="12">
      <c r="A21" s="147" t="s">
        <v>52</v>
      </c>
      <c r="B21" s="148">
        <v>7</v>
      </c>
      <c r="C21" s="148">
        <v>4</v>
      </c>
      <c r="D21" s="149">
        <v>-42.85714340209961</v>
      </c>
      <c r="E21" s="148">
        <v>17</v>
      </c>
      <c r="F21" s="148">
        <v>32</v>
      </c>
      <c r="G21" s="149">
        <v>88.23529052734375</v>
      </c>
      <c r="H21" s="150">
        <v>2.4285714626312256</v>
      </c>
      <c r="I21" s="150">
        <v>8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531</v>
      </c>
      <c r="C23" s="148">
        <v>590</v>
      </c>
      <c r="D23" s="149">
        <v>11.11111068725586</v>
      </c>
      <c r="E23" s="148">
        <v>3139</v>
      </c>
      <c r="F23" s="148">
        <v>3809</v>
      </c>
      <c r="G23" s="149">
        <v>21.344377517700195</v>
      </c>
      <c r="H23" s="150">
        <v>5.911487579345703</v>
      </c>
      <c r="I23" s="150">
        <v>6.455932140350342</v>
      </c>
      <c r="J23" s="146"/>
    </row>
    <row r="24" spans="1:10" ht="12">
      <c r="A24" s="147" t="s">
        <v>55</v>
      </c>
      <c r="B24" s="148">
        <v>57</v>
      </c>
      <c r="C24" s="148">
        <v>72</v>
      </c>
      <c r="D24" s="149">
        <v>26.3157901763916</v>
      </c>
      <c r="E24" s="148">
        <v>186</v>
      </c>
      <c r="F24" s="148">
        <v>356</v>
      </c>
      <c r="G24" s="149">
        <v>91.3978500366211</v>
      </c>
      <c r="H24" s="150">
        <v>3.263157844543457</v>
      </c>
      <c r="I24" s="150">
        <v>4.94444465637207</v>
      </c>
      <c r="J24" s="146"/>
    </row>
    <row r="25" spans="1:10" ht="12">
      <c r="A25" s="147" t="s">
        <v>56</v>
      </c>
      <c r="B25" s="148">
        <v>10</v>
      </c>
      <c r="C25" s="148">
        <v>11</v>
      </c>
      <c r="D25" s="149">
        <v>10</v>
      </c>
      <c r="E25" s="148">
        <v>18</v>
      </c>
      <c r="F25" s="148">
        <v>39</v>
      </c>
      <c r="G25" s="149">
        <v>116.66666412353516</v>
      </c>
      <c r="H25" s="150">
        <v>1.7999999523162842</v>
      </c>
      <c r="I25" s="150">
        <v>3.545454502105713</v>
      </c>
      <c r="J25" s="146"/>
    </row>
    <row r="26" spans="1:10" ht="12">
      <c r="A26" s="147" t="s">
        <v>57</v>
      </c>
      <c r="B26" s="148">
        <v>277</v>
      </c>
      <c r="C26" s="148">
        <v>323</v>
      </c>
      <c r="D26" s="149">
        <v>16.60649871826172</v>
      </c>
      <c r="E26" s="148">
        <v>1427</v>
      </c>
      <c r="F26" s="148">
        <v>1530</v>
      </c>
      <c r="G26" s="149">
        <v>7.217939853668213</v>
      </c>
      <c r="H26" s="150">
        <v>5.15162467956543</v>
      </c>
      <c r="I26" s="150">
        <v>4.736842155456543</v>
      </c>
      <c r="J26" s="146"/>
    </row>
    <row r="27" spans="1:10" ht="12">
      <c r="A27" s="147" t="s">
        <v>58</v>
      </c>
      <c r="B27" s="148">
        <v>20</v>
      </c>
      <c r="C27" s="148">
        <v>22</v>
      </c>
      <c r="D27" s="149">
        <v>10</v>
      </c>
      <c r="E27" s="148">
        <v>89</v>
      </c>
      <c r="F27" s="148">
        <v>107</v>
      </c>
      <c r="G27" s="149">
        <v>20.224720001220703</v>
      </c>
      <c r="H27" s="150">
        <v>4.449999809265137</v>
      </c>
      <c r="I27" s="150">
        <v>4.863636493682861</v>
      </c>
      <c r="J27" s="146"/>
    </row>
    <row r="28" spans="1:10" ht="12">
      <c r="A28" s="147" t="s">
        <v>59</v>
      </c>
      <c r="B28" s="148">
        <v>25</v>
      </c>
      <c r="C28" s="148">
        <v>44</v>
      </c>
      <c r="D28" s="149">
        <v>76</v>
      </c>
      <c r="E28" s="148">
        <v>430</v>
      </c>
      <c r="F28" s="148">
        <v>260</v>
      </c>
      <c r="G28" s="149">
        <v>-39.53488540649414</v>
      </c>
      <c r="H28" s="150">
        <v>17.200000762939453</v>
      </c>
      <c r="I28" s="150">
        <v>5.909090995788574</v>
      </c>
      <c r="J28" s="146"/>
    </row>
    <row r="29" spans="1:11" ht="12">
      <c r="A29" s="147" t="s">
        <v>60</v>
      </c>
      <c r="B29" s="148">
        <v>4</v>
      </c>
      <c r="C29" s="148">
        <v>14</v>
      </c>
      <c r="D29" s="149">
        <v>250</v>
      </c>
      <c r="E29" s="148">
        <v>16</v>
      </c>
      <c r="F29" s="148">
        <v>62</v>
      </c>
      <c r="G29" s="149">
        <v>287.5</v>
      </c>
      <c r="H29" s="150">
        <v>4</v>
      </c>
      <c r="I29" s="150">
        <v>4.4285712242126465</v>
      </c>
      <c r="J29" s="146"/>
      <c r="K29" s="151"/>
    </row>
    <row r="30" spans="1:11" ht="12">
      <c r="A30" s="147" t="s">
        <v>61</v>
      </c>
      <c r="B30" s="148">
        <v>19</v>
      </c>
      <c r="C30" s="148">
        <v>32</v>
      </c>
      <c r="D30" s="149">
        <v>68.42105102539062</v>
      </c>
      <c r="E30" s="148">
        <v>59</v>
      </c>
      <c r="F30" s="148">
        <v>113</v>
      </c>
      <c r="G30" s="149">
        <v>91.52542114257812</v>
      </c>
      <c r="H30" s="150">
        <v>3.1052632331848145</v>
      </c>
      <c r="I30" s="150">
        <v>3.53125</v>
      </c>
      <c r="J30" s="146"/>
      <c r="K30" s="151"/>
    </row>
    <row r="31" spans="1:11" ht="12">
      <c r="A31" s="147" t="s">
        <v>62</v>
      </c>
      <c r="B31" s="148">
        <v>150</v>
      </c>
      <c r="C31" s="148">
        <v>160</v>
      </c>
      <c r="D31" s="149">
        <v>6.666666507720947</v>
      </c>
      <c r="E31" s="148">
        <v>404</v>
      </c>
      <c r="F31" s="148">
        <v>586</v>
      </c>
      <c r="G31" s="149">
        <v>45.049503326416016</v>
      </c>
      <c r="H31" s="150">
        <v>2.693333387374878</v>
      </c>
      <c r="I31" s="150">
        <v>3.6624999046325684</v>
      </c>
      <c r="J31" s="146"/>
      <c r="K31" s="151"/>
    </row>
    <row r="32" spans="1:11" ht="12">
      <c r="A32" s="147" t="s">
        <v>63</v>
      </c>
      <c r="B32" s="148">
        <v>46</v>
      </c>
      <c r="C32" s="148">
        <v>81</v>
      </c>
      <c r="D32" s="149">
        <v>76.08695983886719</v>
      </c>
      <c r="E32" s="148">
        <v>168</v>
      </c>
      <c r="F32" s="148">
        <v>253</v>
      </c>
      <c r="G32" s="149">
        <v>50.595237731933594</v>
      </c>
      <c r="H32" s="150">
        <v>3.6521739959716797</v>
      </c>
      <c r="I32" s="150">
        <v>3.1234567165374756</v>
      </c>
      <c r="J32" s="146"/>
      <c r="K32" s="151"/>
    </row>
    <row r="33" spans="1:11" ht="12">
      <c r="A33" s="147" t="s">
        <v>64</v>
      </c>
      <c r="B33" s="148">
        <v>32</v>
      </c>
      <c r="C33" s="148">
        <v>46</v>
      </c>
      <c r="D33" s="149">
        <v>43.75</v>
      </c>
      <c r="E33" s="148">
        <v>127</v>
      </c>
      <c r="F33" s="148">
        <v>139</v>
      </c>
      <c r="G33" s="149">
        <v>9.448819160461426</v>
      </c>
      <c r="H33" s="150">
        <v>3.96875</v>
      </c>
      <c r="I33" s="150">
        <v>3.0217392444610596</v>
      </c>
      <c r="J33" s="146"/>
      <c r="K33" s="151"/>
    </row>
    <row r="34" spans="1:10" ht="12">
      <c r="A34" s="142" t="s">
        <v>65</v>
      </c>
      <c r="B34" s="143">
        <v>1131</v>
      </c>
      <c r="C34" s="143">
        <v>1158</v>
      </c>
      <c r="D34" s="144">
        <v>2.387267827987671</v>
      </c>
      <c r="E34" s="143">
        <v>6362</v>
      </c>
      <c r="F34" s="143">
        <v>5857</v>
      </c>
      <c r="G34" s="144">
        <v>-7.937755584716797</v>
      </c>
      <c r="H34" s="145">
        <v>5.057858467102051</v>
      </c>
      <c r="I34" s="145">
        <v>5.625110626220703</v>
      </c>
      <c r="J34" s="146"/>
    </row>
    <row r="35" spans="1:10" ht="12">
      <c r="A35" s="147" t="s">
        <v>67</v>
      </c>
      <c r="B35" s="148">
        <v>0</v>
      </c>
      <c r="C35" s="148">
        <v>2</v>
      </c>
      <c r="D35" s="149" t="s">
        <v>27</v>
      </c>
      <c r="E35" s="148">
        <v>0</v>
      </c>
      <c r="F35" s="148">
        <v>6</v>
      </c>
      <c r="G35" s="149" t="s">
        <v>27</v>
      </c>
      <c r="H35" s="150" t="s">
        <v>27</v>
      </c>
      <c r="I35" s="150">
        <v>3</v>
      </c>
      <c r="J35" s="146"/>
    </row>
    <row r="36" spans="1:10" ht="12">
      <c r="A36" s="147" t="s">
        <v>68</v>
      </c>
      <c r="B36" s="148">
        <v>44</v>
      </c>
      <c r="C36" s="148">
        <v>37</v>
      </c>
      <c r="D36" s="149">
        <v>-15.909090995788574</v>
      </c>
      <c r="E36" s="148">
        <v>225</v>
      </c>
      <c r="F36" s="148">
        <v>149</v>
      </c>
      <c r="G36" s="149">
        <v>-33.77777862548828</v>
      </c>
      <c r="H36" s="150">
        <v>5.113636493682861</v>
      </c>
      <c r="I36" s="150">
        <v>4.027027130126953</v>
      </c>
      <c r="J36" s="146"/>
    </row>
    <row r="37" spans="1:10" ht="12">
      <c r="A37" s="147" t="s">
        <v>69</v>
      </c>
      <c r="B37" s="148">
        <v>596</v>
      </c>
      <c r="C37" s="148">
        <v>684</v>
      </c>
      <c r="D37" s="149">
        <v>14.765100479125977</v>
      </c>
      <c r="E37" s="148">
        <v>3503</v>
      </c>
      <c r="F37" s="148">
        <v>3625</v>
      </c>
      <c r="G37" s="149">
        <v>3.482729196548462</v>
      </c>
      <c r="H37" s="150">
        <v>5.877516746520996</v>
      </c>
      <c r="I37" s="150">
        <v>5.299707412719727</v>
      </c>
      <c r="J37" s="146"/>
    </row>
    <row r="38" spans="1:10" ht="12">
      <c r="A38" s="147" t="s">
        <v>70</v>
      </c>
      <c r="B38" s="148">
        <v>312</v>
      </c>
      <c r="C38" s="148">
        <v>263</v>
      </c>
      <c r="D38" s="149">
        <v>-15.70512866973877</v>
      </c>
      <c r="E38" s="148">
        <v>1347</v>
      </c>
      <c r="F38" s="148">
        <v>989</v>
      </c>
      <c r="G38" s="149">
        <v>-26.577579498291016</v>
      </c>
      <c r="H38" s="150">
        <v>4.317307472229004</v>
      </c>
      <c r="I38" s="150">
        <v>3.7604563236236572</v>
      </c>
      <c r="J38" s="146"/>
    </row>
    <row r="39" spans="1:10" ht="12">
      <c r="A39" s="147" t="s">
        <v>71</v>
      </c>
      <c r="B39" s="148">
        <v>19</v>
      </c>
      <c r="C39" s="148">
        <v>18</v>
      </c>
      <c r="D39" s="149">
        <v>-5.263157844543457</v>
      </c>
      <c r="E39" s="148">
        <v>56</v>
      </c>
      <c r="F39" s="148">
        <v>34</v>
      </c>
      <c r="G39" s="149">
        <v>-39.28571319580078</v>
      </c>
      <c r="H39" s="150">
        <v>2.9473683834075928</v>
      </c>
      <c r="I39" s="150">
        <v>1.8888888359069824</v>
      </c>
      <c r="J39" s="146"/>
    </row>
    <row r="40" spans="1:10" ht="12">
      <c r="A40" s="147" t="s">
        <v>72</v>
      </c>
      <c r="B40" s="148">
        <v>94</v>
      </c>
      <c r="C40" s="148">
        <v>102</v>
      </c>
      <c r="D40" s="149">
        <v>8.510638236999512</v>
      </c>
      <c r="E40" s="148">
        <v>676</v>
      </c>
      <c r="F40" s="148">
        <v>872</v>
      </c>
      <c r="G40" s="149">
        <v>28.994083404541016</v>
      </c>
      <c r="H40" s="150">
        <v>7.191489219665527</v>
      </c>
      <c r="I40" s="150">
        <v>8.549019813537598</v>
      </c>
      <c r="J40" s="146"/>
    </row>
    <row r="41" spans="1:10" ht="12">
      <c r="A41" s="147" t="s">
        <v>73</v>
      </c>
      <c r="B41" s="148">
        <v>66</v>
      </c>
      <c r="C41" s="148">
        <v>52</v>
      </c>
      <c r="D41" s="149">
        <v>-21.212121963500977</v>
      </c>
      <c r="E41" s="148">
        <v>555</v>
      </c>
      <c r="F41" s="148">
        <v>182</v>
      </c>
      <c r="G41" s="149">
        <v>-67.20720672607422</v>
      </c>
      <c r="H41" s="150">
        <v>8.409090995788574</v>
      </c>
      <c r="I41" s="150">
        <v>3.5</v>
      </c>
      <c r="J41" s="146"/>
    </row>
    <row r="42" spans="1:10" s="135" customFormat="1" ht="12">
      <c r="A42" s="142" t="s">
        <v>74</v>
      </c>
      <c r="B42" s="143">
        <v>782</v>
      </c>
      <c r="C42" s="143">
        <v>684</v>
      </c>
      <c r="D42" s="144">
        <v>-12.53196907043457</v>
      </c>
      <c r="E42" s="143">
        <v>3720</v>
      </c>
      <c r="F42" s="143">
        <v>1970</v>
      </c>
      <c r="G42" s="144">
        <v>-47.04301071166992</v>
      </c>
      <c r="H42" s="145">
        <v>2.8801169395446777</v>
      </c>
      <c r="I42" s="145">
        <v>4.757033348083496</v>
      </c>
      <c r="J42" s="152"/>
    </row>
    <row r="43" spans="1:10" s="135" customFormat="1" ht="12">
      <c r="A43" s="147" t="s">
        <v>75</v>
      </c>
      <c r="B43" s="148">
        <v>53</v>
      </c>
      <c r="C43" s="148">
        <v>98</v>
      </c>
      <c r="D43" s="149">
        <v>84.9056625366211</v>
      </c>
      <c r="E43" s="148">
        <v>242</v>
      </c>
      <c r="F43" s="148">
        <v>352</v>
      </c>
      <c r="G43" s="149">
        <v>45.45454406738281</v>
      </c>
      <c r="H43" s="150">
        <v>4.566037654876709</v>
      </c>
      <c r="I43" s="150">
        <v>3.59183669090271</v>
      </c>
      <c r="J43" s="152"/>
    </row>
    <row r="44" spans="1:10" ht="12">
      <c r="A44" s="147" t="s">
        <v>76</v>
      </c>
      <c r="B44" s="148">
        <v>338</v>
      </c>
      <c r="C44" s="148">
        <v>93</v>
      </c>
      <c r="D44" s="149">
        <v>-72.4852066040039</v>
      </c>
      <c r="E44" s="148">
        <v>2341</v>
      </c>
      <c r="F44" s="148">
        <v>352</v>
      </c>
      <c r="G44" s="149">
        <v>-84.96369171142578</v>
      </c>
      <c r="H44" s="150">
        <v>6.926035404205322</v>
      </c>
      <c r="I44" s="150">
        <v>3.7849462032318115</v>
      </c>
      <c r="J44" s="146"/>
    </row>
    <row r="45" spans="1:10" ht="12">
      <c r="A45" s="147" t="s">
        <v>77</v>
      </c>
      <c r="B45" s="148">
        <v>0</v>
      </c>
      <c r="C45" s="148">
        <v>10</v>
      </c>
      <c r="D45" s="149" t="s">
        <v>27</v>
      </c>
      <c r="E45" s="148">
        <v>0</v>
      </c>
      <c r="F45" s="148">
        <v>19</v>
      </c>
      <c r="G45" s="149" t="s">
        <v>27</v>
      </c>
      <c r="H45" s="150" t="s">
        <v>27</v>
      </c>
      <c r="I45" s="150">
        <v>1.899999976158142</v>
      </c>
      <c r="J45" s="146"/>
    </row>
    <row r="46" spans="1:10" ht="12">
      <c r="A46" s="147" t="s">
        <v>78</v>
      </c>
      <c r="B46" s="148">
        <v>0</v>
      </c>
      <c r="C46" s="148">
        <v>7</v>
      </c>
      <c r="D46" s="149" t="s">
        <v>27</v>
      </c>
      <c r="E46" s="148">
        <v>0</v>
      </c>
      <c r="F46" s="148">
        <v>7</v>
      </c>
      <c r="G46" s="149" t="s">
        <v>27</v>
      </c>
      <c r="H46" s="150" t="s">
        <v>27</v>
      </c>
      <c r="I46" s="150">
        <v>1</v>
      </c>
      <c r="J46" s="146"/>
    </row>
    <row r="47" spans="1:10" ht="12">
      <c r="A47" s="147" t="s">
        <v>79</v>
      </c>
      <c r="B47" s="148">
        <v>6</v>
      </c>
      <c r="C47" s="148">
        <v>5</v>
      </c>
      <c r="D47" s="149">
        <v>-16.66666603088379</v>
      </c>
      <c r="E47" s="148">
        <v>22</v>
      </c>
      <c r="F47" s="148">
        <v>15</v>
      </c>
      <c r="G47" s="149">
        <v>-31.81818199157715</v>
      </c>
      <c r="H47" s="150">
        <v>3.6666667461395264</v>
      </c>
      <c r="I47" s="150">
        <v>3</v>
      </c>
      <c r="J47" s="146"/>
    </row>
    <row r="48" spans="1:10" ht="12">
      <c r="A48" s="147" t="s">
        <v>80</v>
      </c>
      <c r="B48" s="148">
        <v>10</v>
      </c>
      <c r="C48" s="148">
        <v>28</v>
      </c>
      <c r="D48" s="149">
        <v>180</v>
      </c>
      <c r="E48" s="148">
        <v>30</v>
      </c>
      <c r="F48" s="148">
        <v>64</v>
      </c>
      <c r="G48" s="149">
        <v>113.33333587646484</v>
      </c>
      <c r="H48" s="150">
        <v>3</v>
      </c>
      <c r="I48" s="150">
        <v>2.2857143878936768</v>
      </c>
      <c r="J48" s="146"/>
    </row>
    <row r="49" spans="1:10" ht="12">
      <c r="A49" s="147" t="s">
        <v>81</v>
      </c>
      <c r="B49" s="148">
        <v>10</v>
      </c>
      <c r="C49" s="148">
        <v>2</v>
      </c>
      <c r="D49" s="149">
        <v>-80</v>
      </c>
      <c r="E49" s="148">
        <v>21</v>
      </c>
      <c r="F49" s="148">
        <v>2</v>
      </c>
      <c r="G49" s="149">
        <v>-90.47618865966797</v>
      </c>
      <c r="H49" s="150">
        <v>2.0999999046325684</v>
      </c>
      <c r="I49" s="150">
        <v>1</v>
      </c>
      <c r="J49" s="146"/>
    </row>
    <row r="50" spans="1:10" ht="12">
      <c r="A50" s="147" t="s">
        <v>82</v>
      </c>
      <c r="B50" s="148">
        <v>3</v>
      </c>
      <c r="C50" s="148">
        <v>15</v>
      </c>
      <c r="D50" s="149">
        <v>400</v>
      </c>
      <c r="E50" s="148">
        <v>7</v>
      </c>
      <c r="F50" s="148">
        <v>49</v>
      </c>
      <c r="G50" s="149">
        <v>600</v>
      </c>
      <c r="H50" s="150">
        <v>2.3333332538604736</v>
      </c>
      <c r="I50" s="150">
        <v>3.2666666507720947</v>
      </c>
      <c r="J50" s="146"/>
    </row>
    <row r="51" spans="1:10" ht="12">
      <c r="A51" s="147" t="s">
        <v>83</v>
      </c>
      <c r="B51" s="148">
        <v>44</v>
      </c>
      <c r="C51" s="148">
        <v>40</v>
      </c>
      <c r="D51" s="149">
        <v>-9.090909004211426</v>
      </c>
      <c r="E51" s="148">
        <v>98</v>
      </c>
      <c r="F51" s="148">
        <v>65</v>
      </c>
      <c r="G51" s="149">
        <v>-33.67346954345703</v>
      </c>
      <c r="H51" s="150">
        <v>2.2272727489471436</v>
      </c>
      <c r="I51" s="150">
        <v>1.625</v>
      </c>
      <c r="J51" s="146"/>
    </row>
    <row r="52" spans="1:10" ht="12">
      <c r="A52" s="147" t="s">
        <v>84</v>
      </c>
      <c r="B52" s="148">
        <v>48</v>
      </c>
      <c r="C52" s="148">
        <v>52</v>
      </c>
      <c r="D52" s="149">
        <v>8.333333015441895</v>
      </c>
      <c r="E52" s="148">
        <v>76</v>
      </c>
      <c r="F52" s="148">
        <v>80</v>
      </c>
      <c r="G52" s="149">
        <v>5.263157844543457</v>
      </c>
      <c r="H52" s="150">
        <v>1.5833333730697632</v>
      </c>
      <c r="I52" s="150">
        <v>1.5384615659713745</v>
      </c>
      <c r="J52" s="146"/>
    </row>
    <row r="53" spans="1:11" ht="12">
      <c r="A53" s="147" t="s">
        <v>85</v>
      </c>
      <c r="B53" s="148">
        <v>0</v>
      </c>
      <c r="C53" s="148">
        <v>2</v>
      </c>
      <c r="D53" s="149" t="s">
        <v>27</v>
      </c>
      <c r="E53" s="148">
        <v>0</v>
      </c>
      <c r="F53" s="148">
        <v>2</v>
      </c>
      <c r="G53" s="149" t="s">
        <v>27</v>
      </c>
      <c r="H53" s="150" t="s">
        <v>27</v>
      </c>
      <c r="I53" s="150">
        <v>1</v>
      </c>
      <c r="J53" s="146"/>
      <c r="K53" s="151"/>
    </row>
    <row r="54" spans="1:11" ht="12">
      <c r="A54" s="147" t="s">
        <v>86</v>
      </c>
      <c r="B54" s="148">
        <v>5</v>
      </c>
      <c r="C54" s="148">
        <v>10</v>
      </c>
      <c r="D54" s="149">
        <v>100</v>
      </c>
      <c r="E54" s="148">
        <v>11</v>
      </c>
      <c r="F54" s="148">
        <v>29</v>
      </c>
      <c r="G54" s="149">
        <v>163.63636779785156</v>
      </c>
      <c r="H54" s="150">
        <v>2.200000047683716</v>
      </c>
      <c r="I54" s="150">
        <v>2.9000000953674316</v>
      </c>
      <c r="J54" s="146"/>
      <c r="K54" s="151"/>
    </row>
    <row r="55" spans="1:9" ht="12">
      <c r="A55" s="147" t="s">
        <v>87</v>
      </c>
      <c r="B55" s="148">
        <v>62</v>
      </c>
      <c r="C55" s="148">
        <v>52</v>
      </c>
      <c r="D55" s="149">
        <v>-16.129032135009766</v>
      </c>
      <c r="E55" s="148">
        <v>113</v>
      </c>
      <c r="F55" s="148">
        <v>169</v>
      </c>
      <c r="G55" s="149">
        <v>49.55752182006836</v>
      </c>
      <c r="H55" s="150">
        <v>1.8225806951522827</v>
      </c>
      <c r="I55" s="150">
        <v>3.25</v>
      </c>
    </row>
    <row r="56" spans="1:11" ht="12">
      <c r="A56" s="147" t="s">
        <v>88</v>
      </c>
      <c r="B56" s="148">
        <v>114</v>
      </c>
      <c r="C56" s="148">
        <v>36</v>
      </c>
      <c r="D56" s="149">
        <v>-68.42105102539062</v>
      </c>
      <c r="E56" s="148">
        <v>448</v>
      </c>
      <c r="F56" s="148">
        <v>74</v>
      </c>
      <c r="G56" s="149">
        <v>-83.48213958740234</v>
      </c>
      <c r="H56" s="150">
        <v>3.9298245906829834</v>
      </c>
      <c r="I56" s="150">
        <v>2.055555582046509</v>
      </c>
      <c r="J56" s="151"/>
      <c r="K56" s="151"/>
    </row>
    <row r="57" spans="1:9" ht="12">
      <c r="A57" s="147" t="s">
        <v>89</v>
      </c>
      <c r="B57" s="148">
        <v>40</v>
      </c>
      <c r="C57" s="148">
        <v>178</v>
      </c>
      <c r="D57" s="149">
        <v>345</v>
      </c>
      <c r="E57" s="148">
        <v>92</v>
      </c>
      <c r="F57" s="148">
        <v>488</v>
      </c>
      <c r="G57" s="149">
        <v>430.4347839355469</v>
      </c>
      <c r="H57" s="150">
        <v>2.299999952316284</v>
      </c>
      <c r="I57" s="150">
        <v>2.7415730953216553</v>
      </c>
    </row>
    <row r="58" spans="1:9" ht="12">
      <c r="A58" s="147" t="s">
        <v>90</v>
      </c>
      <c r="B58" s="148">
        <v>0</v>
      </c>
      <c r="C58" s="148">
        <v>4</v>
      </c>
      <c r="D58" s="149" t="s">
        <v>27</v>
      </c>
      <c r="E58" s="148">
        <v>0</v>
      </c>
      <c r="F58" s="148">
        <v>4</v>
      </c>
      <c r="G58" s="149" t="s">
        <v>27</v>
      </c>
      <c r="H58" s="150" t="s">
        <v>27</v>
      </c>
      <c r="I58" s="150">
        <v>1</v>
      </c>
    </row>
    <row r="59" spans="1:9" ht="12">
      <c r="A59" s="147" t="s">
        <v>91</v>
      </c>
      <c r="B59" s="148">
        <v>3</v>
      </c>
      <c r="C59" s="148">
        <v>5</v>
      </c>
      <c r="D59" s="149">
        <v>66.66666412353516</v>
      </c>
      <c r="E59" s="148">
        <v>15</v>
      </c>
      <c r="F59" s="148">
        <v>18</v>
      </c>
      <c r="G59" s="149">
        <v>20</v>
      </c>
      <c r="H59" s="150">
        <v>5</v>
      </c>
      <c r="I59" s="150">
        <v>3.5999999046325684</v>
      </c>
    </row>
    <row r="60" spans="1:9" ht="12">
      <c r="A60" s="147" t="s">
        <v>92</v>
      </c>
      <c r="B60" s="148">
        <v>6</v>
      </c>
      <c r="C60" s="148">
        <v>8</v>
      </c>
      <c r="D60" s="149">
        <v>33.33333206176758</v>
      </c>
      <c r="E60" s="148">
        <v>12</v>
      </c>
      <c r="F60" s="148">
        <v>15</v>
      </c>
      <c r="G60" s="149">
        <v>25</v>
      </c>
      <c r="H60" s="150">
        <v>2</v>
      </c>
      <c r="I60" s="150">
        <v>1.875</v>
      </c>
    </row>
    <row r="61" spans="1:9" ht="12">
      <c r="A61" s="147" t="s">
        <v>93</v>
      </c>
      <c r="B61" s="148">
        <v>13</v>
      </c>
      <c r="C61" s="148">
        <v>8</v>
      </c>
      <c r="D61" s="149">
        <v>-38.46154022216797</v>
      </c>
      <c r="E61" s="148">
        <v>47</v>
      </c>
      <c r="F61" s="148">
        <v>30</v>
      </c>
      <c r="G61" s="149">
        <v>-36.17021179199219</v>
      </c>
      <c r="H61" s="150">
        <v>3.615384578704834</v>
      </c>
      <c r="I61" s="150">
        <v>3.75</v>
      </c>
    </row>
    <row r="62" spans="1:9" ht="12">
      <c r="A62" s="147" t="s">
        <v>94</v>
      </c>
      <c r="B62" s="148">
        <v>24</v>
      </c>
      <c r="C62" s="148">
        <v>27</v>
      </c>
      <c r="D62" s="149">
        <v>12.5</v>
      </c>
      <c r="E62" s="148">
        <v>128</v>
      </c>
      <c r="F62" s="148">
        <v>116</v>
      </c>
      <c r="G62" s="149">
        <v>-9.375</v>
      </c>
      <c r="H62" s="150">
        <v>5.333333492279053</v>
      </c>
      <c r="I62" s="150">
        <v>4.296296119689941</v>
      </c>
    </row>
    <row r="63" spans="1:9" ht="12">
      <c r="A63" s="147" t="s">
        <v>95</v>
      </c>
      <c r="B63" s="148">
        <v>1</v>
      </c>
      <c r="C63" s="148">
        <v>4</v>
      </c>
      <c r="D63" s="149">
        <v>300</v>
      </c>
      <c r="E63" s="148">
        <v>9</v>
      </c>
      <c r="F63" s="148">
        <v>20</v>
      </c>
      <c r="G63" s="149">
        <v>122.22222137451172</v>
      </c>
      <c r="H63" s="150">
        <v>9</v>
      </c>
      <c r="I63" s="150">
        <v>5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2</v>
      </c>
      <c r="C65" s="148">
        <v>0</v>
      </c>
      <c r="D65" s="149">
        <v>-100</v>
      </c>
      <c r="E65" s="148">
        <v>8</v>
      </c>
      <c r="F65" s="148">
        <v>0</v>
      </c>
      <c r="G65" s="149">
        <v>-100</v>
      </c>
      <c r="H65" s="150">
        <v>4</v>
      </c>
      <c r="I65" s="150" t="s">
        <v>27</v>
      </c>
    </row>
    <row r="66" spans="1:9" ht="12">
      <c r="A66" s="142" t="s">
        <v>98</v>
      </c>
      <c r="B66" s="143">
        <v>5129</v>
      </c>
      <c r="C66" s="143">
        <v>5487</v>
      </c>
      <c r="D66" s="144">
        <v>6.979918003082275</v>
      </c>
      <c r="E66" s="143">
        <v>26808</v>
      </c>
      <c r="F66" s="143">
        <v>25794</v>
      </c>
      <c r="G66" s="144">
        <v>-3.7824530601501465</v>
      </c>
      <c r="H66" s="145">
        <v>5.226749897003174</v>
      </c>
      <c r="I66" s="145">
        <v>4.700929641723633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215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435</v>
      </c>
      <c r="C6" s="143">
        <v>414</v>
      </c>
      <c r="D6" s="144">
        <v>-4.8275861740112305</v>
      </c>
      <c r="E6" s="143">
        <v>1671</v>
      </c>
      <c r="F6" s="143">
        <v>1321</v>
      </c>
      <c r="G6" s="144">
        <v>-20.945541381835938</v>
      </c>
      <c r="H6" s="145">
        <v>3.1908211708068848</v>
      </c>
      <c r="I6" s="145">
        <v>3.841379404067993</v>
      </c>
      <c r="J6" s="146"/>
    </row>
    <row r="7" spans="1:10" ht="12">
      <c r="A7" s="147" t="s">
        <v>39</v>
      </c>
      <c r="B7" s="148">
        <v>3</v>
      </c>
      <c r="C7" s="148">
        <v>10</v>
      </c>
      <c r="D7" s="149">
        <v>233.3333282470703</v>
      </c>
      <c r="E7" s="148">
        <v>3</v>
      </c>
      <c r="F7" s="148">
        <v>16</v>
      </c>
      <c r="G7" s="149">
        <v>433.3333435058594</v>
      </c>
      <c r="H7" s="150">
        <v>1</v>
      </c>
      <c r="I7" s="150">
        <v>1.600000023841858</v>
      </c>
      <c r="J7" s="146"/>
    </row>
    <row r="8" spans="1:10" ht="12">
      <c r="A8" s="147" t="s">
        <v>40</v>
      </c>
      <c r="B8" s="148">
        <v>15</v>
      </c>
      <c r="C8" s="148">
        <v>10</v>
      </c>
      <c r="D8" s="149">
        <v>-33.33333206176758</v>
      </c>
      <c r="E8" s="148">
        <v>50</v>
      </c>
      <c r="F8" s="148">
        <v>26</v>
      </c>
      <c r="G8" s="149">
        <v>-48</v>
      </c>
      <c r="H8" s="150">
        <v>3.3333332538604736</v>
      </c>
      <c r="I8" s="150">
        <v>2.5999999046325684</v>
      </c>
      <c r="J8" s="146"/>
    </row>
    <row r="9" spans="1:10" ht="12">
      <c r="A9" s="147" t="s">
        <v>41</v>
      </c>
      <c r="B9" s="148">
        <v>10</v>
      </c>
      <c r="C9" s="148">
        <v>13</v>
      </c>
      <c r="D9" s="149">
        <v>30</v>
      </c>
      <c r="E9" s="148">
        <v>25</v>
      </c>
      <c r="F9" s="148">
        <v>13</v>
      </c>
      <c r="G9" s="149">
        <v>-48</v>
      </c>
      <c r="H9" s="150">
        <v>2.5</v>
      </c>
      <c r="I9" s="150">
        <v>1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0</v>
      </c>
      <c r="C11" s="148">
        <v>2</v>
      </c>
      <c r="D11" s="149" t="s">
        <v>27</v>
      </c>
      <c r="E11" s="148">
        <v>0</v>
      </c>
      <c r="F11" s="148">
        <v>2</v>
      </c>
      <c r="G11" s="149" t="s">
        <v>27</v>
      </c>
      <c r="H11" s="150" t="s">
        <v>27</v>
      </c>
      <c r="I11" s="150">
        <v>1</v>
      </c>
      <c r="J11" s="146"/>
    </row>
    <row r="12" spans="1:10" ht="12">
      <c r="A12" s="147" t="s">
        <v>43</v>
      </c>
      <c r="B12" s="148">
        <v>71</v>
      </c>
      <c r="C12" s="148">
        <v>72</v>
      </c>
      <c r="D12" s="149">
        <v>1.408450722694397</v>
      </c>
      <c r="E12" s="148">
        <v>324</v>
      </c>
      <c r="F12" s="148">
        <v>318</v>
      </c>
      <c r="G12" s="149">
        <v>-1.8518518209457397</v>
      </c>
      <c r="H12" s="150">
        <v>4.563380241394043</v>
      </c>
      <c r="I12" s="150">
        <v>4.416666507720947</v>
      </c>
      <c r="J12" s="146"/>
    </row>
    <row r="13" spans="1:10" ht="12">
      <c r="A13" s="147" t="s">
        <v>44</v>
      </c>
      <c r="B13" s="148">
        <v>2</v>
      </c>
      <c r="C13" s="148">
        <v>0</v>
      </c>
      <c r="D13" s="149">
        <v>-100</v>
      </c>
      <c r="E13" s="148">
        <v>4</v>
      </c>
      <c r="F13" s="148">
        <v>0</v>
      </c>
      <c r="G13" s="149">
        <v>-100</v>
      </c>
      <c r="H13" s="150">
        <v>2</v>
      </c>
      <c r="I13" s="150" t="s">
        <v>27</v>
      </c>
      <c r="J13" s="146"/>
    </row>
    <row r="14" spans="1:10" ht="12">
      <c r="A14" s="147" t="s">
        <v>45</v>
      </c>
      <c r="B14" s="148">
        <v>2</v>
      </c>
      <c r="C14" s="148">
        <v>4</v>
      </c>
      <c r="D14" s="149">
        <v>100</v>
      </c>
      <c r="E14" s="148">
        <v>2</v>
      </c>
      <c r="F14" s="148">
        <v>4</v>
      </c>
      <c r="G14" s="149">
        <v>100</v>
      </c>
      <c r="H14" s="150">
        <v>1</v>
      </c>
      <c r="I14" s="150">
        <v>1</v>
      </c>
      <c r="J14" s="146"/>
    </row>
    <row r="15" spans="1:10" ht="12">
      <c r="A15" s="147" t="s">
        <v>46</v>
      </c>
      <c r="B15" s="148">
        <v>52</v>
      </c>
      <c r="C15" s="148">
        <v>40</v>
      </c>
      <c r="D15" s="149">
        <v>-23.076923370361328</v>
      </c>
      <c r="E15" s="148">
        <v>66</v>
      </c>
      <c r="F15" s="148">
        <v>72</v>
      </c>
      <c r="G15" s="149">
        <v>9.090909004211426</v>
      </c>
      <c r="H15" s="150">
        <v>1.2692307233810425</v>
      </c>
      <c r="I15" s="150">
        <v>1.7999999523162842</v>
      </c>
      <c r="J15" s="146"/>
    </row>
    <row r="16" spans="1:10" ht="12">
      <c r="A16" s="147" t="s">
        <v>47</v>
      </c>
      <c r="B16" s="148">
        <v>102</v>
      </c>
      <c r="C16" s="148">
        <v>74</v>
      </c>
      <c r="D16" s="149">
        <v>-27.45098114013672</v>
      </c>
      <c r="E16" s="148">
        <v>608</v>
      </c>
      <c r="F16" s="148">
        <v>273</v>
      </c>
      <c r="G16" s="149">
        <v>-55.09868240356445</v>
      </c>
      <c r="H16" s="150">
        <v>5.960784435272217</v>
      </c>
      <c r="I16" s="150">
        <v>3.6891891956329346</v>
      </c>
      <c r="J16" s="146"/>
    </row>
    <row r="17" spans="1:10" ht="12">
      <c r="A17" s="147" t="s">
        <v>48</v>
      </c>
      <c r="B17" s="148">
        <v>0</v>
      </c>
      <c r="C17" s="148">
        <v>1</v>
      </c>
      <c r="D17" s="149" t="s">
        <v>27</v>
      </c>
      <c r="E17" s="148">
        <v>0</v>
      </c>
      <c r="F17" s="148">
        <v>1</v>
      </c>
      <c r="G17" s="149" t="s">
        <v>27</v>
      </c>
      <c r="H17" s="150" t="s">
        <v>27</v>
      </c>
      <c r="I17" s="150">
        <v>1</v>
      </c>
      <c r="J17" s="146"/>
    </row>
    <row r="18" spans="1:10" ht="12">
      <c r="A18" s="147" t="s">
        <v>49</v>
      </c>
      <c r="B18" s="148">
        <v>0</v>
      </c>
      <c r="C18" s="148">
        <v>0</v>
      </c>
      <c r="D18" s="149" t="s">
        <v>27</v>
      </c>
      <c r="E18" s="148">
        <v>0</v>
      </c>
      <c r="F18" s="148">
        <v>0</v>
      </c>
      <c r="G18" s="149" t="s">
        <v>27</v>
      </c>
      <c r="H18" s="150" t="s">
        <v>27</v>
      </c>
      <c r="I18" s="150" t="s">
        <v>27</v>
      </c>
      <c r="J18" s="146"/>
    </row>
    <row r="19" spans="1:10" ht="12">
      <c r="A19" s="147" t="s">
        <v>50</v>
      </c>
      <c r="B19" s="148">
        <v>0</v>
      </c>
      <c r="C19" s="148">
        <v>0</v>
      </c>
      <c r="D19" s="149" t="s">
        <v>27</v>
      </c>
      <c r="E19" s="148">
        <v>0</v>
      </c>
      <c r="F19" s="148">
        <v>0</v>
      </c>
      <c r="G19" s="149" t="s">
        <v>27</v>
      </c>
      <c r="H19" s="150" t="s">
        <v>27</v>
      </c>
      <c r="I19" s="150" t="s">
        <v>27</v>
      </c>
      <c r="J19" s="146"/>
    </row>
    <row r="20" spans="1:10" ht="12">
      <c r="A20" s="147" t="s">
        <v>51</v>
      </c>
      <c r="B20" s="148">
        <v>2</v>
      </c>
      <c r="C20" s="148">
        <v>0</v>
      </c>
      <c r="D20" s="149">
        <v>-100</v>
      </c>
      <c r="E20" s="148">
        <v>2</v>
      </c>
      <c r="F20" s="148">
        <v>0</v>
      </c>
      <c r="G20" s="149">
        <v>-100</v>
      </c>
      <c r="H20" s="150">
        <v>1</v>
      </c>
      <c r="I20" s="150" t="s">
        <v>27</v>
      </c>
      <c r="J20" s="146"/>
    </row>
    <row r="21" spans="1:10" ht="12">
      <c r="A21" s="147" t="s">
        <v>52</v>
      </c>
      <c r="B21" s="148">
        <v>0</v>
      </c>
      <c r="C21" s="148">
        <v>0</v>
      </c>
      <c r="D21" s="149" t="s">
        <v>27</v>
      </c>
      <c r="E21" s="148">
        <v>0</v>
      </c>
      <c r="F21" s="148">
        <v>0</v>
      </c>
      <c r="G21" s="149" t="s">
        <v>27</v>
      </c>
      <c r="H21" s="150" t="s">
        <v>27</v>
      </c>
      <c r="I21" s="150" t="s">
        <v>27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37</v>
      </c>
      <c r="C23" s="148">
        <v>25</v>
      </c>
      <c r="D23" s="149">
        <v>-32.43243408203125</v>
      </c>
      <c r="E23" s="148">
        <v>139</v>
      </c>
      <c r="F23" s="148">
        <v>70</v>
      </c>
      <c r="G23" s="149">
        <v>-49.640289306640625</v>
      </c>
      <c r="H23" s="150">
        <v>3.7567567825317383</v>
      </c>
      <c r="I23" s="150">
        <v>2.799999952316284</v>
      </c>
      <c r="J23" s="146"/>
    </row>
    <row r="24" spans="1:10" ht="12">
      <c r="A24" s="147" t="s">
        <v>55</v>
      </c>
      <c r="B24" s="148">
        <v>53</v>
      </c>
      <c r="C24" s="148">
        <v>90</v>
      </c>
      <c r="D24" s="149">
        <v>69.81131744384766</v>
      </c>
      <c r="E24" s="148">
        <v>247</v>
      </c>
      <c r="F24" s="148">
        <v>395</v>
      </c>
      <c r="G24" s="149">
        <v>59.919029235839844</v>
      </c>
      <c r="H24" s="150">
        <v>4.660377502441406</v>
      </c>
      <c r="I24" s="150">
        <v>4.388888835906982</v>
      </c>
      <c r="J24" s="146"/>
    </row>
    <row r="25" spans="1:10" ht="12">
      <c r="A25" s="147" t="s">
        <v>56</v>
      </c>
      <c r="B25" s="148">
        <v>0</v>
      </c>
      <c r="C25" s="148">
        <v>4</v>
      </c>
      <c r="D25" s="149" t="s">
        <v>27</v>
      </c>
      <c r="E25" s="148">
        <v>0</v>
      </c>
      <c r="F25" s="148">
        <v>6</v>
      </c>
      <c r="G25" s="149" t="s">
        <v>27</v>
      </c>
      <c r="H25" s="150" t="s">
        <v>27</v>
      </c>
      <c r="I25" s="150">
        <v>1.5</v>
      </c>
      <c r="J25" s="146"/>
    </row>
    <row r="26" spans="1:10" ht="12">
      <c r="A26" s="147" t="s">
        <v>57</v>
      </c>
      <c r="B26" s="148">
        <v>15</v>
      </c>
      <c r="C26" s="148">
        <v>4</v>
      </c>
      <c r="D26" s="149">
        <v>-73.33333587646484</v>
      </c>
      <c r="E26" s="148">
        <v>37</v>
      </c>
      <c r="F26" s="148">
        <v>4</v>
      </c>
      <c r="G26" s="149">
        <v>-89.1891860961914</v>
      </c>
      <c r="H26" s="150">
        <v>2.4666666984558105</v>
      </c>
      <c r="I26" s="150">
        <v>1</v>
      </c>
      <c r="J26" s="146"/>
    </row>
    <row r="27" spans="1:10" ht="12">
      <c r="A27" s="147" t="s">
        <v>58</v>
      </c>
      <c r="B27" s="148">
        <v>4</v>
      </c>
      <c r="C27" s="148">
        <v>5</v>
      </c>
      <c r="D27" s="149">
        <v>25</v>
      </c>
      <c r="E27" s="148">
        <v>8</v>
      </c>
      <c r="F27" s="148">
        <v>5</v>
      </c>
      <c r="G27" s="149">
        <v>-37.5</v>
      </c>
      <c r="H27" s="150">
        <v>2</v>
      </c>
      <c r="I27" s="150">
        <v>1</v>
      </c>
      <c r="J27" s="146"/>
    </row>
    <row r="28" spans="1:10" ht="12">
      <c r="A28" s="147" t="s">
        <v>59</v>
      </c>
      <c r="B28" s="148">
        <v>37</v>
      </c>
      <c r="C28" s="148">
        <v>18</v>
      </c>
      <c r="D28" s="149">
        <v>-51.35135269165039</v>
      </c>
      <c r="E28" s="148">
        <v>107</v>
      </c>
      <c r="F28" s="148">
        <v>43</v>
      </c>
      <c r="G28" s="149">
        <v>-59.81308364868164</v>
      </c>
      <c r="H28" s="150">
        <v>2.8918919563293457</v>
      </c>
      <c r="I28" s="150">
        <v>2.3888888359069824</v>
      </c>
      <c r="J28" s="146"/>
    </row>
    <row r="29" spans="1:11" ht="12">
      <c r="A29" s="147" t="s">
        <v>60</v>
      </c>
      <c r="B29" s="148">
        <v>0</v>
      </c>
      <c r="C29" s="148">
        <v>2</v>
      </c>
      <c r="D29" s="149" t="s">
        <v>27</v>
      </c>
      <c r="E29" s="148">
        <v>0</v>
      </c>
      <c r="F29" s="148">
        <v>6</v>
      </c>
      <c r="G29" s="149" t="s">
        <v>27</v>
      </c>
      <c r="H29" s="150" t="s">
        <v>27</v>
      </c>
      <c r="I29" s="150">
        <v>3</v>
      </c>
      <c r="J29" s="146"/>
      <c r="K29" s="151"/>
    </row>
    <row r="30" spans="1:11" ht="12">
      <c r="A30" s="147" t="s">
        <v>61</v>
      </c>
      <c r="B30" s="148">
        <v>2</v>
      </c>
      <c r="C30" s="148">
        <v>1</v>
      </c>
      <c r="D30" s="149">
        <v>-50</v>
      </c>
      <c r="E30" s="148">
        <v>2</v>
      </c>
      <c r="F30" s="148">
        <v>1</v>
      </c>
      <c r="G30" s="149">
        <v>-50</v>
      </c>
      <c r="H30" s="150">
        <v>1</v>
      </c>
      <c r="I30" s="150">
        <v>1</v>
      </c>
      <c r="J30" s="146"/>
      <c r="K30" s="151"/>
    </row>
    <row r="31" spans="1:11" ht="12">
      <c r="A31" s="147" t="s">
        <v>62</v>
      </c>
      <c r="B31" s="148">
        <v>10</v>
      </c>
      <c r="C31" s="148">
        <v>29</v>
      </c>
      <c r="D31" s="149">
        <v>190</v>
      </c>
      <c r="E31" s="148">
        <v>15</v>
      </c>
      <c r="F31" s="148">
        <v>54</v>
      </c>
      <c r="G31" s="149">
        <v>260</v>
      </c>
      <c r="H31" s="150">
        <v>1.5</v>
      </c>
      <c r="I31" s="150">
        <v>1.862069010734558</v>
      </c>
      <c r="J31" s="146"/>
      <c r="K31" s="151"/>
    </row>
    <row r="32" spans="1:11" ht="12">
      <c r="A32" s="147" t="s">
        <v>63</v>
      </c>
      <c r="B32" s="148">
        <v>8</v>
      </c>
      <c r="C32" s="148">
        <v>4</v>
      </c>
      <c r="D32" s="149">
        <v>-50</v>
      </c>
      <c r="E32" s="148">
        <v>12</v>
      </c>
      <c r="F32" s="148">
        <v>6</v>
      </c>
      <c r="G32" s="149">
        <v>-50</v>
      </c>
      <c r="H32" s="150">
        <v>1.5</v>
      </c>
      <c r="I32" s="150">
        <v>1.5</v>
      </c>
      <c r="J32" s="146"/>
      <c r="K32" s="151"/>
    </row>
    <row r="33" spans="1:11" ht="12">
      <c r="A33" s="147" t="s">
        <v>64</v>
      </c>
      <c r="B33" s="148">
        <v>10</v>
      </c>
      <c r="C33" s="148">
        <v>6</v>
      </c>
      <c r="D33" s="149">
        <v>-40</v>
      </c>
      <c r="E33" s="148">
        <v>20</v>
      </c>
      <c r="F33" s="148">
        <v>6</v>
      </c>
      <c r="G33" s="149">
        <v>-70</v>
      </c>
      <c r="H33" s="150">
        <v>2</v>
      </c>
      <c r="I33" s="150">
        <v>1</v>
      </c>
      <c r="J33" s="146"/>
      <c r="K33" s="151"/>
    </row>
    <row r="34" spans="1:10" ht="12">
      <c r="A34" s="142" t="s">
        <v>65</v>
      </c>
      <c r="B34" s="143">
        <v>94</v>
      </c>
      <c r="C34" s="143">
        <v>77</v>
      </c>
      <c r="D34" s="144">
        <v>-18.085105895996094</v>
      </c>
      <c r="E34" s="143">
        <v>240</v>
      </c>
      <c r="F34" s="143">
        <v>257</v>
      </c>
      <c r="G34" s="144">
        <v>7.083333492279053</v>
      </c>
      <c r="H34" s="145">
        <v>3.3376622200012207</v>
      </c>
      <c r="I34" s="145">
        <v>2.5531914234161377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0</v>
      </c>
      <c r="C36" s="148">
        <v>0</v>
      </c>
      <c r="D36" s="149" t="s">
        <v>27</v>
      </c>
      <c r="E36" s="148">
        <v>0</v>
      </c>
      <c r="F36" s="148">
        <v>0</v>
      </c>
      <c r="G36" s="149" t="s">
        <v>27</v>
      </c>
      <c r="H36" s="150" t="s">
        <v>27</v>
      </c>
      <c r="I36" s="150" t="s">
        <v>27</v>
      </c>
      <c r="J36" s="146"/>
    </row>
    <row r="37" spans="1:10" ht="12">
      <c r="A37" s="147" t="s">
        <v>69</v>
      </c>
      <c r="B37" s="148">
        <v>19</v>
      </c>
      <c r="C37" s="148">
        <v>6</v>
      </c>
      <c r="D37" s="149">
        <v>-68.42105102539062</v>
      </c>
      <c r="E37" s="148">
        <v>42</v>
      </c>
      <c r="F37" s="148">
        <v>10</v>
      </c>
      <c r="G37" s="149">
        <v>-76.19047546386719</v>
      </c>
      <c r="H37" s="150">
        <v>2.21052622795105</v>
      </c>
      <c r="I37" s="150">
        <v>1.6666666269302368</v>
      </c>
      <c r="J37" s="146"/>
    </row>
    <row r="38" spans="1:10" ht="12">
      <c r="A38" s="147" t="s">
        <v>70</v>
      </c>
      <c r="B38" s="148">
        <v>25</v>
      </c>
      <c r="C38" s="148">
        <v>7</v>
      </c>
      <c r="D38" s="149">
        <v>-72</v>
      </c>
      <c r="E38" s="148">
        <v>98</v>
      </c>
      <c r="F38" s="148">
        <v>9</v>
      </c>
      <c r="G38" s="149">
        <v>-90.81632995605469</v>
      </c>
      <c r="H38" s="150">
        <v>3.9200000762939453</v>
      </c>
      <c r="I38" s="150">
        <v>1.2857142686843872</v>
      </c>
      <c r="J38" s="146"/>
    </row>
    <row r="39" spans="1:10" ht="12">
      <c r="A39" s="147" t="s">
        <v>71</v>
      </c>
      <c r="B39" s="148">
        <v>0</v>
      </c>
      <c r="C39" s="148">
        <v>0</v>
      </c>
      <c r="D39" s="149" t="s">
        <v>27</v>
      </c>
      <c r="E39" s="148">
        <v>0</v>
      </c>
      <c r="F39" s="148">
        <v>0</v>
      </c>
      <c r="G39" s="149" t="s">
        <v>27</v>
      </c>
      <c r="H39" s="150" t="s">
        <v>27</v>
      </c>
      <c r="I39" s="150" t="s">
        <v>27</v>
      </c>
      <c r="J39" s="146"/>
    </row>
    <row r="40" spans="1:10" ht="12">
      <c r="A40" s="147" t="s">
        <v>72</v>
      </c>
      <c r="B40" s="148">
        <v>2</v>
      </c>
      <c r="C40" s="148">
        <v>4</v>
      </c>
      <c r="D40" s="149">
        <v>100</v>
      </c>
      <c r="E40" s="148">
        <v>2</v>
      </c>
      <c r="F40" s="148">
        <v>4</v>
      </c>
      <c r="G40" s="149">
        <v>100</v>
      </c>
      <c r="H40" s="150">
        <v>1</v>
      </c>
      <c r="I40" s="150">
        <v>1</v>
      </c>
      <c r="J40" s="146"/>
    </row>
    <row r="41" spans="1:10" ht="12">
      <c r="A41" s="147" t="s">
        <v>73</v>
      </c>
      <c r="B41" s="148">
        <v>48</v>
      </c>
      <c r="C41" s="148">
        <v>60</v>
      </c>
      <c r="D41" s="149">
        <v>25</v>
      </c>
      <c r="E41" s="148">
        <v>98</v>
      </c>
      <c r="F41" s="148">
        <v>234</v>
      </c>
      <c r="G41" s="149">
        <v>138.7755126953125</v>
      </c>
      <c r="H41" s="150">
        <v>2.0416667461395264</v>
      </c>
      <c r="I41" s="150">
        <v>3.9000000953674316</v>
      </c>
      <c r="J41" s="146"/>
    </row>
    <row r="42" spans="1:10" s="135" customFormat="1" ht="12">
      <c r="A42" s="142" t="s">
        <v>74</v>
      </c>
      <c r="B42" s="143">
        <v>67</v>
      </c>
      <c r="C42" s="143">
        <v>73</v>
      </c>
      <c r="D42" s="144">
        <v>8.95522403717041</v>
      </c>
      <c r="E42" s="143">
        <v>481</v>
      </c>
      <c r="F42" s="143">
        <v>213</v>
      </c>
      <c r="G42" s="144">
        <v>-55.717254638671875</v>
      </c>
      <c r="H42" s="145">
        <v>2.9178082942962646</v>
      </c>
      <c r="I42" s="145">
        <v>7.179104328155518</v>
      </c>
      <c r="J42" s="152"/>
    </row>
    <row r="43" spans="1:10" s="135" customFormat="1" ht="12">
      <c r="A43" s="147" t="s">
        <v>75</v>
      </c>
      <c r="B43" s="148">
        <v>4</v>
      </c>
      <c r="C43" s="148">
        <v>3</v>
      </c>
      <c r="D43" s="149">
        <v>-25</v>
      </c>
      <c r="E43" s="148">
        <v>4</v>
      </c>
      <c r="F43" s="148">
        <v>3</v>
      </c>
      <c r="G43" s="149">
        <v>-25</v>
      </c>
      <c r="H43" s="150">
        <v>1</v>
      </c>
      <c r="I43" s="150">
        <v>1</v>
      </c>
      <c r="J43" s="152"/>
    </row>
    <row r="44" spans="1:10" ht="12">
      <c r="A44" s="147" t="s">
        <v>76</v>
      </c>
      <c r="B44" s="148">
        <v>1</v>
      </c>
      <c r="C44" s="148">
        <v>16</v>
      </c>
      <c r="D44" s="149">
        <v>1500</v>
      </c>
      <c r="E44" s="148">
        <v>1</v>
      </c>
      <c r="F44" s="148">
        <v>34</v>
      </c>
      <c r="G44" s="149">
        <v>3300</v>
      </c>
      <c r="H44" s="150">
        <v>1</v>
      </c>
      <c r="I44" s="150">
        <v>2.125</v>
      </c>
      <c r="J44" s="146"/>
    </row>
    <row r="45" spans="1:10" ht="12">
      <c r="A45" s="147" t="s">
        <v>77</v>
      </c>
      <c r="B45" s="148">
        <v>0</v>
      </c>
      <c r="C45" s="148">
        <v>1</v>
      </c>
      <c r="D45" s="149" t="s">
        <v>27</v>
      </c>
      <c r="E45" s="148">
        <v>0</v>
      </c>
      <c r="F45" s="148">
        <v>1</v>
      </c>
      <c r="G45" s="149" t="s">
        <v>27</v>
      </c>
      <c r="H45" s="150" t="s">
        <v>27</v>
      </c>
      <c r="I45" s="150">
        <v>1</v>
      </c>
      <c r="J45" s="146"/>
    </row>
    <row r="46" spans="1:10" ht="12">
      <c r="A46" s="147" t="s">
        <v>78</v>
      </c>
      <c r="B46" s="148">
        <v>0</v>
      </c>
      <c r="C46" s="148">
        <v>1</v>
      </c>
      <c r="D46" s="149" t="s">
        <v>27</v>
      </c>
      <c r="E46" s="148">
        <v>0</v>
      </c>
      <c r="F46" s="148">
        <v>1</v>
      </c>
      <c r="G46" s="149" t="s">
        <v>27</v>
      </c>
      <c r="H46" s="150" t="s">
        <v>27</v>
      </c>
      <c r="I46" s="150">
        <v>1</v>
      </c>
      <c r="J46" s="146"/>
    </row>
    <row r="47" spans="1:10" ht="12">
      <c r="A47" s="147" t="s">
        <v>79</v>
      </c>
      <c r="B47" s="148">
        <v>2</v>
      </c>
      <c r="C47" s="148">
        <v>0</v>
      </c>
      <c r="D47" s="149">
        <v>-100</v>
      </c>
      <c r="E47" s="148">
        <v>4</v>
      </c>
      <c r="F47" s="148">
        <v>0</v>
      </c>
      <c r="G47" s="149">
        <v>-100</v>
      </c>
      <c r="H47" s="150">
        <v>2</v>
      </c>
      <c r="I47" s="150" t="s">
        <v>27</v>
      </c>
      <c r="J47" s="146"/>
    </row>
    <row r="48" spans="1:10" ht="12">
      <c r="A48" s="147" t="s">
        <v>80</v>
      </c>
      <c r="B48" s="148">
        <v>2</v>
      </c>
      <c r="C48" s="148">
        <v>1</v>
      </c>
      <c r="D48" s="149">
        <v>-50</v>
      </c>
      <c r="E48" s="148">
        <v>4</v>
      </c>
      <c r="F48" s="148">
        <v>2</v>
      </c>
      <c r="G48" s="149">
        <v>-50</v>
      </c>
      <c r="H48" s="150">
        <v>2</v>
      </c>
      <c r="I48" s="150">
        <v>2</v>
      </c>
      <c r="J48" s="146"/>
    </row>
    <row r="49" spans="1:10" ht="12">
      <c r="A49" s="147" t="s">
        <v>81</v>
      </c>
      <c r="B49" s="148">
        <v>0</v>
      </c>
      <c r="C49" s="148">
        <v>5</v>
      </c>
      <c r="D49" s="149" t="s">
        <v>27</v>
      </c>
      <c r="E49" s="148">
        <v>0</v>
      </c>
      <c r="F49" s="148">
        <v>5</v>
      </c>
      <c r="G49" s="149" t="s">
        <v>27</v>
      </c>
      <c r="H49" s="150" t="s">
        <v>27</v>
      </c>
      <c r="I49" s="150">
        <v>1</v>
      </c>
      <c r="J49" s="146"/>
    </row>
    <row r="50" spans="1:10" ht="12">
      <c r="A50" s="147" t="s">
        <v>82</v>
      </c>
      <c r="B50" s="148">
        <v>10</v>
      </c>
      <c r="C50" s="148">
        <v>6</v>
      </c>
      <c r="D50" s="149">
        <v>-40</v>
      </c>
      <c r="E50" s="148">
        <v>18</v>
      </c>
      <c r="F50" s="148">
        <v>16</v>
      </c>
      <c r="G50" s="149">
        <v>-11.11111068725586</v>
      </c>
      <c r="H50" s="150">
        <v>1.7999999523162842</v>
      </c>
      <c r="I50" s="150">
        <v>2.6666667461395264</v>
      </c>
      <c r="J50" s="146"/>
    </row>
    <row r="51" spans="1:10" ht="12">
      <c r="A51" s="147" t="s">
        <v>83</v>
      </c>
      <c r="B51" s="148">
        <v>1</v>
      </c>
      <c r="C51" s="148">
        <v>12</v>
      </c>
      <c r="D51" s="149">
        <v>1100</v>
      </c>
      <c r="E51" s="148">
        <v>1</v>
      </c>
      <c r="F51" s="148">
        <v>12</v>
      </c>
      <c r="G51" s="149">
        <v>1100</v>
      </c>
      <c r="H51" s="150">
        <v>1</v>
      </c>
      <c r="I51" s="150">
        <v>1</v>
      </c>
      <c r="J51" s="146"/>
    </row>
    <row r="52" spans="1:10" ht="12">
      <c r="A52" s="147" t="s">
        <v>84</v>
      </c>
      <c r="B52" s="148">
        <v>3</v>
      </c>
      <c r="C52" s="148">
        <v>0</v>
      </c>
      <c r="D52" s="149">
        <v>-100</v>
      </c>
      <c r="E52" s="148">
        <v>3</v>
      </c>
      <c r="F52" s="148">
        <v>0</v>
      </c>
      <c r="G52" s="149">
        <v>-100</v>
      </c>
      <c r="H52" s="150">
        <v>1</v>
      </c>
      <c r="I52" s="150" t="s">
        <v>27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1</v>
      </c>
      <c r="C54" s="148">
        <v>0</v>
      </c>
      <c r="D54" s="149">
        <v>-100</v>
      </c>
      <c r="E54" s="148">
        <v>1</v>
      </c>
      <c r="F54" s="148">
        <v>0</v>
      </c>
      <c r="G54" s="149">
        <v>-100</v>
      </c>
      <c r="H54" s="150">
        <v>1</v>
      </c>
      <c r="I54" s="150" t="s">
        <v>27</v>
      </c>
      <c r="J54" s="146"/>
      <c r="K54" s="151"/>
    </row>
    <row r="55" spans="1:9" ht="12">
      <c r="A55" s="147" t="s">
        <v>87</v>
      </c>
      <c r="B55" s="148">
        <v>2</v>
      </c>
      <c r="C55" s="148">
        <v>1</v>
      </c>
      <c r="D55" s="149">
        <v>-50</v>
      </c>
      <c r="E55" s="148">
        <v>2</v>
      </c>
      <c r="F55" s="148">
        <v>1</v>
      </c>
      <c r="G55" s="149">
        <v>-50</v>
      </c>
      <c r="H55" s="150">
        <v>1</v>
      </c>
      <c r="I55" s="150">
        <v>1</v>
      </c>
    </row>
    <row r="56" spans="1:11" ht="12">
      <c r="A56" s="147" t="s">
        <v>88</v>
      </c>
      <c r="B56" s="148">
        <v>2</v>
      </c>
      <c r="C56" s="148">
        <v>4</v>
      </c>
      <c r="D56" s="149">
        <v>100</v>
      </c>
      <c r="E56" s="148">
        <v>2</v>
      </c>
      <c r="F56" s="148">
        <v>8</v>
      </c>
      <c r="G56" s="149">
        <v>300</v>
      </c>
      <c r="H56" s="150">
        <v>1</v>
      </c>
      <c r="I56" s="150">
        <v>2</v>
      </c>
      <c r="J56" s="151"/>
      <c r="K56" s="151"/>
    </row>
    <row r="57" spans="1:9" ht="12">
      <c r="A57" s="147" t="s">
        <v>89</v>
      </c>
      <c r="B57" s="148">
        <v>0</v>
      </c>
      <c r="C57" s="148">
        <v>0</v>
      </c>
      <c r="D57" s="149" t="s">
        <v>27</v>
      </c>
      <c r="E57" s="148">
        <v>0</v>
      </c>
      <c r="F57" s="148">
        <v>0</v>
      </c>
      <c r="G57" s="149" t="s">
        <v>27</v>
      </c>
      <c r="H57" s="150" t="s">
        <v>27</v>
      </c>
      <c r="I57" s="150" t="s">
        <v>27</v>
      </c>
    </row>
    <row r="58" spans="1:9" ht="12">
      <c r="A58" s="147" t="s">
        <v>90</v>
      </c>
      <c r="B58" s="148">
        <v>28</v>
      </c>
      <c r="C58" s="148">
        <v>13</v>
      </c>
      <c r="D58" s="149">
        <v>-53.57143020629883</v>
      </c>
      <c r="E58" s="148">
        <v>419</v>
      </c>
      <c r="F58" s="148">
        <v>111</v>
      </c>
      <c r="G58" s="149">
        <v>-73.50835418701172</v>
      </c>
      <c r="H58" s="150">
        <v>14.964285850524902</v>
      </c>
      <c r="I58" s="150">
        <v>8.538461685180664</v>
      </c>
    </row>
    <row r="59" spans="1:9" ht="12">
      <c r="A59" s="147" t="s">
        <v>91</v>
      </c>
      <c r="B59" s="148">
        <v>1</v>
      </c>
      <c r="C59" s="148">
        <v>4</v>
      </c>
      <c r="D59" s="149">
        <v>300</v>
      </c>
      <c r="E59" s="148">
        <v>1</v>
      </c>
      <c r="F59" s="148">
        <v>10</v>
      </c>
      <c r="G59" s="149">
        <v>900</v>
      </c>
      <c r="H59" s="150">
        <v>1</v>
      </c>
      <c r="I59" s="150">
        <v>2.5</v>
      </c>
    </row>
    <row r="60" spans="1:9" ht="12">
      <c r="A60" s="147" t="s">
        <v>92</v>
      </c>
      <c r="B60" s="148">
        <v>3</v>
      </c>
      <c r="C60" s="148">
        <v>1</v>
      </c>
      <c r="D60" s="149">
        <v>-66.66666412353516</v>
      </c>
      <c r="E60" s="148">
        <v>3</v>
      </c>
      <c r="F60" s="148">
        <v>3</v>
      </c>
      <c r="G60" s="149">
        <v>0</v>
      </c>
      <c r="H60" s="150">
        <v>1</v>
      </c>
      <c r="I60" s="150">
        <v>3</v>
      </c>
    </row>
    <row r="61" spans="1:9" ht="12">
      <c r="A61" s="147" t="s">
        <v>93</v>
      </c>
      <c r="B61" s="148">
        <v>4</v>
      </c>
      <c r="C61" s="148">
        <v>4</v>
      </c>
      <c r="D61" s="149">
        <v>0</v>
      </c>
      <c r="E61" s="148">
        <v>10</v>
      </c>
      <c r="F61" s="148">
        <v>4</v>
      </c>
      <c r="G61" s="149">
        <v>-60</v>
      </c>
      <c r="H61" s="150">
        <v>2.5</v>
      </c>
      <c r="I61" s="150">
        <v>1</v>
      </c>
    </row>
    <row r="62" spans="1:9" ht="12">
      <c r="A62" s="147" t="s">
        <v>94</v>
      </c>
      <c r="B62" s="148">
        <v>1</v>
      </c>
      <c r="C62" s="148">
        <v>1</v>
      </c>
      <c r="D62" s="149">
        <v>0</v>
      </c>
      <c r="E62" s="148">
        <v>4</v>
      </c>
      <c r="F62" s="148">
        <v>2</v>
      </c>
      <c r="G62" s="149">
        <v>-50</v>
      </c>
      <c r="H62" s="150">
        <v>4</v>
      </c>
      <c r="I62" s="150">
        <v>2</v>
      </c>
    </row>
    <row r="63" spans="1:9" ht="12">
      <c r="A63" s="147" t="s">
        <v>95</v>
      </c>
      <c r="B63" s="148">
        <v>0</v>
      </c>
      <c r="C63" s="148">
        <v>0</v>
      </c>
      <c r="D63" s="149" t="s">
        <v>27</v>
      </c>
      <c r="E63" s="148">
        <v>0</v>
      </c>
      <c r="F63" s="148">
        <v>0</v>
      </c>
      <c r="G63" s="149" t="s">
        <v>27</v>
      </c>
      <c r="H63" s="150" t="s">
        <v>27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2</v>
      </c>
      <c r="C65" s="148">
        <v>0</v>
      </c>
      <c r="D65" s="149">
        <v>-100</v>
      </c>
      <c r="E65" s="148">
        <v>4</v>
      </c>
      <c r="F65" s="148">
        <v>0</v>
      </c>
      <c r="G65" s="149">
        <v>-100</v>
      </c>
      <c r="H65" s="150">
        <v>2</v>
      </c>
      <c r="I65" s="150" t="s">
        <v>27</v>
      </c>
    </row>
    <row r="66" spans="1:9" ht="12">
      <c r="A66" s="142" t="s">
        <v>98</v>
      </c>
      <c r="B66" s="143">
        <v>596</v>
      </c>
      <c r="C66" s="143">
        <v>564</v>
      </c>
      <c r="D66" s="144">
        <v>-5.3691277503967285</v>
      </c>
      <c r="E66" s="143">
        <v>2392</v>
      </c>
      <c r="F66" s="143">
        <v>1791</v>
      </c>
      <c r="G66" s="144">
        <v>-25.125417709350586</v>
      </c>
      <c r="H66" s="145">
        <v>4.013422966003418</v>
      </c>
      <c r="I66" s="145">
        <v>3.1755318641662598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5" tooltip="TORNA ALL'INDICE" display="Arrivi e presenze turistiche per paese di provenienza. Valori assoluti, variazioni %  e permanenza media (in giorni)."/>
  </hyperlinks>
  <printOptions/>
  <pageMargins left="0.49" right="0.45" top="0.33" bottom="0.35" header="0.29" footer="0.26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164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221655</v>
      </c>
      <c r="C6" s="143">
        <v>224668</v>
      </c>
      <c r="D6" s="144">
        <v>1.3593196868896484</v>
      </c>
      <c r="E6" s="143">
        <v>799166</v>
      </c>
      <c r="F6" s="143">
        <v>783418</v>
      </c>
      <c r="G6" s="144">
        <v>-1.9705543518066406</v>
      </c>
      <c r="H6" s="145">
        <v>3.4870030879974365</v>
      </c>
      <c r="I6" s="145">
        <v>3.605449914932251</v>
      </c>
      <c r="J6" s="146"/>
    </row>
    <row r="7" spans="1:10" ht="12">
      <c r="A7" s="147" t="s">
        <v>39</v>
      </c>
      <c r="B7" s="148">
        <v>6798</v>
      </c>
      <c r="C7" s="148">
        <v>7801</v>
      </c>
      <c r="D7" s="149">
        <v>14.754339218139648</v>
      </c>
      <c r="E7" s="148">
        <v>22956</v>
      </c>
      <c r="F7" s="148">
        <v>26996</v>
      </c>
      <c r="G7" s="149">
        <v>17.59888458251953</v>
      </c>
      <c r="H7" s="150">
        <v>3.376875638961792</v>
      </c>
      <c r="I7" s="150">
        <v>3.4605820178985596</v>
      </c>
      <c r="J7" s="146"/>
    </row>
    <row r="8" spans="1:10" ht="12">
      <c r="A8" s="147" t="s">
        <v>40</v>
      </c>
      <c r="B8" s="148">
        <v>13299</v>
      </c>
      <c r="C8" s="148">
        <v>11590</v>
      </c>
      <c r="D8" s="149">
        <v>-12.850590705871582</v>
      </c>
      <c r="E8" s="148">
        <v>52886</v>
      </c>
      <c r="F8" s="148">
        <v>47444</v>
      </c>
      <c r="G8" s="149">
        <v>-10.290058135986328</v>
      </c>
      <c r="H8" s="150">
        <v>3.9766900539398193</v>
      </c>
      <c r="I8" s="150">
        <v>4.093528747558594</v>
      </c>
      <c r="J8" s="146"/>
    </row>
    <row r="9" spans="1:10" ht="12">
      <c r="A9" s="147" t="s">
        <v>41</v>
      </c>
      <c r="B9" s="148">
        <v>5614</v>
      </c>
      <c r="C9" s="148">
        <v>6154</v>
      </c>
      <c r="D9" s="149">
        <v>9.618809700012207</v>
      </c>
      <c r="E9" s="148">
        <v>10211</v>
      </c>
      <c r="F9" s="148">
        <v>12596</v>
      </c>
      <c r="G9" s="149">
        <v>23.35716438293457</v>
      </c>
      <c r="H9" s="150">
        <v>1.8188457489013672</v>
      </c>
      <c r="I9" s="150">
        <v>2.0467989444732666</v>
      </c>
      <c r="J9" s="146"/>
    </row>
    <row r="10" spans="1:10" ht="12">
      <c r="A10" s="147" t="s">
        <v>42</v>
      </c>
      <c r="B10" s="148">
        <v>18</v>
      </c>
      <c r="C10" s="148">
        <v>158</v>
      </c>
      <c r="D10" s="149">
        <v>777.7777709960938</v>
      </c>
      <c r="E10" s="148">
        <v>32</v>
      </c>
      <c r="F10" s="148">
        <v>283</v>
      </c>
      <c r="G10" s="149">
        <v>784.375</v>
      </c>
      <c r="H10" s="150">
        <v>1.7777777910232544</v>
      </c>
      <c r="I10" s="150">
        <v>1.7911392450332642</v>
      </c>
      <c r="J10" s="146"/>
    </row>
    <row r="11" spans="1:10" ht="12">
      <c r="A11" s="147" t="s">
        <v>66</v>
      </c>
      <c r="B11" s="148">
        <v>4888</v>
      </c>
      <c r="C11" s="148">
        <v>5616</v>
      </c>
      <c r="D11" s="149">
        <v>14.893616676330566</v>
      </c>
      <c r="E11" s="148">
        <v>13134</v>
      </c>
      <c r="F11" s="148">
        <v>16496</v>
      </c>
      <c r="G11" s="149">
        <v>25.597684860229492</v>
      </c>
      <c r="H11" s="150">
        <v>2.686988592147827</v>
      </c>
      <c r="I11" s="150">
        <v>2.937321901321411</v>
      </c>
      <c r="J11" s="146"/>
    </row>
    <row r="12" spans="1:10" ht="12">
      <c r="A12" s="147" t="s">
        <v>43</v>
      </c>
      <c r="B12" s="148">
        <v>6272</v>
      </c>
      <c r="C12" s="148">
        <v>5795</v>
      </c>
      <c r="D12" s="149">
        <v>-7.605229377746582</v>
      </c>
      <c r="E12" s="148">
        <v>36008</v>
      </c>
      <c r="F12" s="148">
        <v>30184</v>
      </c>
      <c r="G12" s="149">
        <v>-16.174182891845703</v>
      </c>
      <c r="H12" s="150">
        <v>5.7410712242126465</v>
      </c>
      <c r="I12" s="150">
        <v>5.208628177642822</v>
      </c>
      <c r="J12" s="146"/>
    </row>
    <row r="13" spans="1:10" ht="12">
      <c r="A13" s="147" t="s">
        <v>44</v>
      </c>
      <c r="B13" s="148">
        <v>364</v>
      </c>
      <c r="C13" s="148">
        <v>415</v>
      </c>
      <c r="D13" s="149">
        <v>14.01098918914795</v>
      </c>
      <c r="E13" s="148">
        <v>890</v>
      </c>
      <c r="F13" s="148">
        <v>630</v>
      </c>
      <c r="G13" s="149">
        <v>-29.213483810424805</v>
      </c>
      <c r="H13" s="150">
        <v>2.4450550079345703</v>
      </c>
      <c r="I13" s="150">
        <v>1.518072247505188</v>
      </c>
      <c r="J13" s="146"/>
    </row>
    <row r="14" spans="1:10" ht="12">
      <c r="A14" s="147" t="s">
        <v>45</v>
      </c>
      <c r="B14" s="148">
        <v>1646</v>
      </c>
      <c r="C14" s="148">
        <v>591</v>
      </c>
      <c r="D14" s="149">
        <v>-64.09477233886719</v>
      </c>
      <c r="E14" s="148">
        <v>5735</v>
      </c>
      <c r="F14" s="148">
        <v>2021</v>
      </c>
      <c r="G14" s="149">
        <v>-64.76024627685547</v>
      </c>
      <c r="H14" s="150">
        <v>3.484204053878784</v>
      </c>
      <c r="I14" s="150">
        <v>3.4196276664733887</v>
      </c>
      <c r="J14" s="146"/>
    </row>
    <row r="15" spans="1:10" ht="12">
      <c r="A15" s="147" t="s">
        <v>46</v>
      </c>
      <c r="B15" s="148">
        <v>43084</v>
      </c>
      <c r="C15" s="148">
        <v>47130</v>
      </c>
      <c r="D15" s="149">
        <v>9.39095687866211</v>
      </c>
      <c r="E15" s="148">
        <v>113560</v>
      </c>
      <c r="F15" s="148">
        <v>125882</v>
      </c>
      <c r="G15" s="149">
        <v>10.850651741027832</v>
      </c>
      <c r="H15" s="150">
        <v>2.6357812881469727</v>
      </c>
      <c r="I15" s="150">
        <v>2.670952796936035</v>
      </c>
      <c r="J15" s="146"/>
    </row>
    <row r="16" spans="1:10" ht="12">
      <c r="A16" s="147" t="s">
        <v>47</v>
      </c>
      <c r="B16" s="148">
        <v>42394</v>
      </c>
      <c r="C16" s="148">
        <v>36248</v>
      </c>
      <c r="D16" s="149">
        <v>-14.497334480285645</v>
      </c>
      <c r="E16" s="148">
        <v>214651</v>
      </c>
      <c r="F16" s="148">
        <v>185501</v>
      </c>
      <c r="G16" s="149">
        <v>-13.580183982849121</v>
      </c>
      <c r="H16" s="150">
        <v>5.063240051269531</v>
      </c>
      <c r="I16" s="150">
        <v>5.117551326751709</v>
      </c>
      <c r="J16" s="146"/>
    </row>
    <row r="17" spans="1:10" ht="12">
      <c r="A17" s="147" t="s">
        <v>48</v>
      </c>
      <c r="B17" s="148">
        <v>1559</v>
      </c>
      <c r="C17" s="148">
        <v>1812</v>
      </c>
      <c r="D17" s="149">
        <v>16.228351593017578</v>
      </c>
      <c r="E17" s="148">
        <v>2955</v>
      </c>
      <c r="F17" s="148">
        <v>3393</v>
      </c>
      <c r="G17" s="149">
        <v>14.822335243225098</v>
      </c>
      <c r="H17" s="150">
        <v>1.8954458236694336</v>
      </c>
      <c r="I17" s="150">
        <v>1.8725165128707886</v>
      </c>
      <c r="J17" s="146"/>
    </row>
    <row r="18" spans="1:10" ht="12">
      <c r="A18" s="147" t="s">
        <v>49</v>
      </c>
      <c r="B18" s="148">
        <v>3321</v>
      </c>
      <c r="C18" s="148">
        <v>3626</v>
      </c>
      <c r="D18" s="149">
        <v>9.183980941772461</v>
      </c>
      <c r="E18" s="148">
        <v>17820</v>
      </c>
      <c r="F18" s="148">
        <v>19629</v>
      </c>
      <c r="G18" s="149">
        <v>10.151515007019043</v>
      </c>
      <c r="H18" s="150">
        <v>5.365853786468506</v>
      </c>
      <c r="I18" s="150">
        <v>5.413403034210205</v>
      </c>
      <c r="J18" s="146"/>
    </row>
    <row r="19" spans="1:10" ht="12">
      <c r="A19" s="147" t="s">
        <v>50</v>
      </c>
      <c r="B19" s="148">
        <v>1085</v>
      </c>
      <c r="C19" s="148">
        <v>904</v>
      </c>
      <c r="D19" s="149">
        <v>-16.68202781677246</v>
      </c>
      <c r="E19" s="148">
        <v>2698</v>
      </c>
      <c r="F19" s="148">
        <v>2420</v>
      </c>
      <c r="G19" s="149">
        <v>-10.30392837524414</v>
      </c>
      <c r="H19" s="150">
        <v>2.48663592338562</v>
      </c>
      <c r="I19" s="150">
        <v>2.6769912242889404</v>
      </c>
      <c r="J19" s="146"/>
    </row>
    <row r="20" spans="1:10" ht="12">
      <c r="A20" s="147" t="s">
        <v>51</v>
      </c>
      <c r="B20" s="148">
        <v>509</v>
      </c>
      <c r="C20" s="148">
        <v>1050</v>
      </c>
      <c r="D20" s="149">
        <v>106.28683471679688</v>
      </c>
      <c r="E20" s="148">
        <v>1042</v>
      </c>
      <c r="F20" s="148">
        <v>1971</v>
      </c>
      <c r="G20" s="149">
        <v>89.15547180175781</v>
      </c>
      <c r="H20" s="150">
        <v>2.0471513271331787</v>
      </c>
      <c r="I20" s="150">
        <v>1.8771429061889648</v>
      </c>
      <c r="J20" s="146"/>
    </row>
    <row r="21" spans="1:10" ht="12">
      <c r="A21" s="147" t="s">
        <v>52</v>
      </c>
      <c r="B21" s="148">
        <v>315</v>
      </c>
      <c r="C21" s="148">
        <v>311</v>
      </c>
      <c r="D21" s="149">
        <v>-1.2698413133621216</v>
      </c>
      <c r="E21" s="148">
        <v>1675</v>
      </c>
      <c r="F21" s="148">
        <v>1753</v>
      </c>
      <c r="G21" s="149">
        <v>4.656716346740723</v>
      </c>
      <c r="H21" s="150">
        <v>5.317460536956787</v>
      </c>
      <c r="I21" s="150">
        <v>5.636655807495117</v>
      </c>
      <c r="J21" s="146"/>
    </row>
    <row r="22" spans="1:10" ht="12">
      <c r="A22" s="147" t="s">
        <v>53</v>
      </c>
      <c r="B22" s="148">
        <v>531</v>
      </c>
      <c r="C22" s="148">
        <v>515</v>
      </c>
      <c r="D22" s="149">
        <v>-3.0131826400756836</v>
      </c>
      <c r="E22" s="148">
        <v>2717</v>
      </c>
      <c r="F22" s="148">
        <v>2855</v>
      </c>
      <c r="G22" s="149">
        <v>5.079131603240967</v>
      </c>
      <c r="H22" s="150">
        <v>5.116760730743408</v>
      </c>
      <c r="I22" s="150">
        <v>5.543689250946045</v>
      </c>
      <c r="J22" s="146"/>
    </row>
    <row r="23" spans="1:10" ht="12">
      <c r="A23" s="147" t="s">
        <v>54</v>
      </c>
      <c r="B23" s="148">
        <v>19861</v>
      </c>
      <c r="C23" s="148">
        <v>19612</v>
      </c>
      <c r="D23" s="149">
        <v>-1.2537132501602173</v>
      </c>
      <c r="E23" s="148">
        <v>95359</v>
      </c>
      <c r="F23" s="148">
        <v>93735</v>
      </c>
      <c r="G23" s="149">
        <v>-1.703037977218628</v>
      </c>
      <c r="H23" s="150">
        <v>4.801319122314453</v>
      </c>
      <c r="I23" s="150">
        <v>4.7794718742370605</v>
      </c>
      <c r="J23" s="146"/>
    </row>
    <row r="24" spans="1:10" ht="12">
      <c r="A24" s="147" t="s">
        <v>55</v>
      </c>
      <c r="B24" s="148">
        <v>15962</v>
      </c>
      <c r="C24" s="148">
        <v>17757</v>
      </c>
      <c r="D24" s="149">
        <v>11.245457649230957</v>
      </c>
      <c r="E24" s="148">
        <v>31310</v>
      </c>
      <c r="F24" s="148">
        <v>32811</v>
      </c>
      <c r="G24" s="149">
        <v>4.793995380401611</v>
      </c>
      <c r="H24" s="150">
        <v>1.9615336656570435</v>
      </c>
      <c r="I24" s="150">
        <v>1.8477783203125</v>
      </c>
      <c r="J24" s="146"/>
    </row>
    <row r="25" spans="1:10" ht="12">
      <c r="A25" s="147" t="s">
        <v>56</v>
      </c>
      <c r="B25" s="148">
        <v>370</v>
      </c>
      <c r="C25" s="148">
        <v>538</v>
      </c>
      <c r="D25" s="149">
        <v>45.4054069519043</v>
      </c>
      <c r="E25" s="148">
        <v>991</v>
      </c>
      <c r="F25" s="148">
        <v>1078</v>
      </c>
      <c r="G25" s="149">
        <v>8.779010772705078</v>
      </c>
      <c r="H25" s="150">
        <v>2.6783783435821533</v>
      </c>
      <c r="I25" s="150">
        <v>2.0037174224853516</v>
      </c>
      <c r="J25" s="146"/>
    </row>
    <row r="26" spans="1:10" ht="12">
      <c r="A26" s="147" t="s">
        <v>57</v>
      </c>
      <c r="B26" s="148">
        <v>19255</v>
      </c>
      <c r="C26" s="148">
        <v>18831</v>
      </c>
      <c r="D26" s="149">
        <v>-2.2020254135131836</v>
      </c>
      <c r="E26" s="148">
        <v>82460</v>
      </c>
      <c r="F26" s="148">
        <v>78073</v>
      </c>
      <c r="G26" s="149">
        <v>-5.320155143737793</v>
      </c>
      <c r="H26" s="150">
        <v>4.282524108886719</v>
      </c>
      <c r="I26" s="150">
        <v>4.14598274230957</v>
      </c>
      <c r="J26" s="146"/>
    </row>
    <row r="27" spans="1:10" ht="12">
      <c r="A27" s="147" t="s">
        <v>58</v>
      </c>
      <c r="B27" s="148">
        <v>3113</v>
      </c>
      <c r="C27" s="148">
        <v>3432</v>
      </c>
      <c r="D27" s="149">
        <v>10.247349739074707</v>
      </c>
      <c r="E27" s="148">
        <v>6680</v>
      </c>
      <c r="F27" s="148">
        <v>6722</v>
      </c>
      <c r="G27" s="149">
        <v>0.628742516040802</v>
      </c>
      <c r="H27" s="150">
        <v>2.1458399295806885</v>
      </c>
      <c r="I27" s="150">
        <v>1.9586247205734253</v>
      </c>
      <c r="J27" s="146"/>
    </row>
    <row r="28" spans="1:10" ht="12">
      <c r="A28" s="147" t="s">
        <v>59</v>
      </c>
      <c r="B28" s="148">
        <v>2808</v>
      </c>
      <c r="C28" s="148">
        <v>3390</v>
      </c>
      <c r="D28" s="149">
        <v>20.72649574279785</v>
      </c>
      <c r="E28" s="148">
        <v>12340</v>
      </c>
      <c r="F28" s="148">
        <v>13325</v>
      </c>
      <c r="G28" s="149">
        <v>7.982172012329102</v>
      </c>
      <c r="H28" s="150">
        <v>4.39458703994751</v>
      </c>
      <c r="I28" s="150">
        <v>3.930678367614746</v>
      </c>
      <c r="J28" s="146"/>
    </row>
    <row r="29" spans="1:11" ht="12">
      <c r="A29" s="147" t="s">
        <v>60</v>
      </c>
      <c r="B29" s="148">
        <v>763</v>
      </c>
      <c r="C29" s="148">
        <v>676</v>
      </c>
      <c r="D29" s="149">
        <v>-11.402359008789062</v>
      </c>
      <c r="E29" s="148">
        <v>1530</v>
      </c>
      <c r="F29" s="148">
        <v>1590</v>
      </c>
      <c r="G29" s="149">
        <v>3.9215686321258545</v>
      </c>
      <c r="H29" s="150">
        <v>2.005242347717285</v>
      </c>
      <c r="I29" s="150">
        <v>2.3520710468292236</v>
      </c>
      <c r="J29" s="146"/>
      <c r="K29" s="151"/>
    </row>
    <row r="30" spans="1:11" ht="12">
      <c r="A30" s="147" t="s">
        <v>61</v>
      </c>
      <c r="B30" s="148">
        <v>2860</v>
      </c>
      <c r="C30" s="148">
        <v>2595</v>
      </c>
      <c r="D30" s="149">
        <v>-9.265734672546387</v>
      </c>
      <c r="E30" s="148">
        <v>5195</v>
      </c>
      <c r="F30" s="148">
        <v>4248</v>
      </c>
      <c r="G30" s="149">
        <v>-18.229066848754883</v>
      </c>
      <c r="H30" s="150">
        <v>1.8164335489273071</v>
      </c>
      <c r="I30" s="150">
        <v>1.6369942426681519</v>
      </c>
      <c r="J30" s="146"/>
      <c r="K30" s="151"/>
    </row>
    <row r="31" spans="1:11" ht="12">
      <c r="A31" s="147" t="s">
        <v>62</v>
      </c>
      <c r="B31" s="148">
        <v>14424</v>
      </c>
      <c r="C31" s="148">
        <v>18123</v>
      </c>
      <c r="D31" s="149">
        <v>25.644758224487305</v>
      </c>
      <c r="E31" s="148">
        <v>30099</v>
      </c>
      <c r="F31" s="148">
        <v>38930</v>
      </c>
      <c r="G31" s="149">
        <v>29.339845657348633</v>
      </c>
      <c r="H31" s="150">
        <v>2.086730480194092</v>
      </c>
      <c r="I31" s="150">
        <v>2.148099184036255</v>
      </c>
      <c r="J31" s="146"/>
      <c r="K31" s="151"/>
    </row>
    <row r="32" spans="1:11" ht="12">
      <c r="A32" s="147" t="s">
        <v>63</v>
      </c>
      <c r="B32" s="148">
        <v>4208</v>
      </c>
      <c r="C32" s="148">
        <v>3331</v>
      </c>
      <c r="D32" s="149">
        <v>-20.84125518798828</v>
      </c>
      <c r="E32" s="148">
        <v>17057</v>
      </c>
      <c r="F32" s="148">
        <v>13688</v>
      </c>
      <c r="G32" s="149">
        <v>-19.751420974731445</v>
      </c>
      <c r="H32" s="150">
        <v>4.053469657897949</v>
      </c>
      <c r="I32" s="150">
        <v>4.109276294708252</v>
      </c>
      <c r="J32" s="146"/>
      <c r="K32" s="151"/>
    </row>
    <row r="33" spans="1:11" ht="12">
      <c r="A33" s="147" t="s">
        <v>64</v>
      </c>
      <c r="B33" s="148">
        <v>6334</v>
      </c>
      <c r="C33" s="148">
        <v>6667</v>
      </c>
      <c r="D33" s="149">
        <v>5.257341384887695</v>
      </c>
      <c r="E33" s="148">
        <v>17175</v>
      </c>
      <c r="F33" s="148">
        <v>19164</v>
      </c>
      <c r="G33" s="149">
        <v>11.580785751342773</v>
      </c>
      <c r="H33" s="150">
        <v>2.7115566730499268</v>
      </c>
      <c r="I33" s="150">
        <v>2.8744561672210693</v>
      </c>
      <c r="J33" s="146"/>
      <c r="K33" s="151"/>
    </row>
    <row r="34" spans="1:10" ht="12">
      <c r="A34" s="142" t="s">
        <v>65</v>
      </c>
      <c r="B34" s="143">
        <v>113188</v>
      </c>
      <c r="C34" s="143">
        <v>93137</v>
      </c>
      <c r="D34" s="144">
        <v>-17.71477508544922</v>
      </c>
      <c r="E34" s="143">
        <v>209947</v>
      </c>
      <c r="F34" s="143">
        <v>189648</v>
      </c>
      <c r="G34" s="144">
        <v>-9.668630599975586</v>
      </c>
      <c r="H34" s="145">
        <v>2.036226272583008</v>
      </c>
      <c r="I34" s="145">
        <v>1.8548520803451538</v>
      </c>
      <c r="J34" s="146"/>
    </row>
    <row r="35" spans="1:10" ht="12">
      <c r="A35" s="147" t="s">
        <v>67</v>
      </c>
      <c r="B35" s="148">
        <v>25</v>
      </c>
      <c r="C35" s="148">
        <v>83</v>
      </c>
      <c r="D35" s="149">
        <v>232</v>
      </c>
      <c r="E35" s="148">
        <v>86</v>
      </c>
      <c r="F35" s="148">
        <v>513</v>
      </c>
      <c r="G35" s="149">
        <v>496.5116271972656</v>
      </c>
      <c r="H35" s="150">
        <v>3.440000057220459</v>
      </c>
      <c r="I35" s="150">
        <v>6.180722713470459</v>
      </c>
      <c r="J35" s="146"/>
    </row>
    <row r="36" spans="1:10" ht="12">
      <c r="A36" s="147" t="s">
        <v>68</v>
      </c>
      <c r="B36" s="148">
        <v>1302</v>
      </c>
      <c r="C36" s="148">
        <v>1762</v>
      </c>
      <c r="D36" s="149">
        <v>35.33026123046875</v>
      </c>
      <c r="E36" s="148">
        <v>5537</v>
      </c>
      <c r="F36" s="148">
        <v>7524</v>
      </c>
      <c r="G36" s="149">
        <v>35.885860443115234</v>
      </c>
      <c r="H36" s="150">
        <v>4.252688407897949</v>
      </c>
      <c r="I36" s="150">
        <v>4.270147323608398</v>
      </c>
      <c r="J36" s="146"/>
    </row>
    <row r="37" spans="1:10" ht="12">
      <c r="A37" s="147" t="s">
        <v>69</v>
      </c>
      <c r="B37" s="148">
        <v>66089</v>
      </c>
      <c r="C37" s="148">
        <v>49258</v>
      </c>
      <c r="D37" s="149">
        <v>-25.467172622680664</v>
      </c>
      <c r="E37" s="148">
        <v>114112</v>
      </c>
      <c r="F37" s="148">
        <v>95037</v>
      </c>
      <c r="G37" s="149">
        <v>-16.716033935546875</v>
      </c>
      <c r="H37" s="150">
        <v>1.726641297340393</v>
      </c>
      <c r="I37" s="150">
        <v>1.9293718338012695</v>
      </c>
      <c r="J37" s="146"/>
    </row>
    <row r="38" spans="1:10" ht="12">
      <c r="A38" s="147" t="s">
        <v>70</v>
      </c>
      <c r="B38" s="148">
        <v>3067</v>
      </c>
      <c r="C38" s="148">
        <v>3019</v>
      </c>
      <c r="D38" s="149">
        <v>-1.565047264099121</v>
      </c>
      <c r="E38" s="148">
        <v>9918</v>
      </c>
      <c r="F38" s="148">
        <v>8525</v>
      </c>
      <c r="G38" s="149">
        <v>-14.045170783996582</v>
      </c>
      <c r="H38" s="150">
        <v>3.233778953552246</v>
      </c>
      <c r="I38" s="150">
        <v>2.8237826824188232</v>
      </c>
      <c r="J38" s="146"/>
    </row>
    <row r="39" spans="1:10" ht="12">
      <c r="A39" s="147" t="s">
        <v>71</v>
      </c>
      <c r="B39" s="148">
        <v>19940</v>
      </c>
      <c r="C39" s="148">
        <v>20695</v>
      </c>
      <c r="D39" s="149">
        <v>3.7863590717315674</v>
      </c>
      <c r="E39" s="148">
        <v>33364</v>
      </c>
      <c r="F39" s="148">
        <v>35672</v>
      </c>
      <c r="G39" s="149">
        <v>6.917635917663574</v>
      </c>
      <c r="H39" s="150">
        <v>1.6732196807861328</v>
      </c>
      <c r="I39" s="150">
        <v>1.7237013578414917</v>
      </c>
      <c r="J39" s="146"/>
    </row>
    <row r="40" spans="1:10" ht="12">
      <c r="A40" s="147" t="s">
        <v>72</v>
      </c>
      <c r="B40" s="148">
        <v>7839</v>
      </c>
      <c r="C40" s="148">
        <v>4047</v>
      </c>
      <c r="D40" s="149">
        <v>-48.37351608276367</v>
      </c>
      <c r="E40" s="148">
        <v>20830</v>
      </c>
      <c r="F40" s="148">
        <v>15021</v>
      </c>
      <c r="G40" s="149">
        <v>-27.887662887573242</v>
      </c>
      <c r="H40" s="150">
        <v>2.657226800918579</v>
      </c>
      <c r="I40" s="150">
        <v>3.7116382122039795</v>
      </c>
      <c r="J40" s="146"/>
    </row>
    <row r="41" spans="1:10" ht="12">
      <c r="A41" s="147" t="s">
        <v>73</v>
      </c>
      <c r="B41" s="148">
        <v>14926</v>
      </c>
      <c r="C41" s="148">
        <v>14273</v>
      </c>
      <c r="D41" s="149">
        <v>-4.374916076660156</v>
      </c>
      <c r="E41" s="148">
        <v>26100</v>
      </c>
      <c r="F41" s="148">
        <v>27356</v>
      </c>
      <c r="G41" s="149">
        <v>4.812260627746582</v>
      </c>
      <c r="H41" s="150">
        <v>1.7486265897750854</v>
      </c>
      <c r="I41" s="150">
        <v>1.916625738143921</v>
      </c>
      <c r="J41" s="146"/>
    </row>
    <row r="42" spans="1:10" s="135" customFormat="1" ht="12">
      <c r="A42" s="142" t="s">
        <v>74</v>
      </c>
      <c r="B42" s="143">
        <v>115618</v>
      </c>
      <c r="C42" s="143">
        <v>120647</v>
      </c>
      <c r="D42" s="144">
        <v>4.349668502807617</v>
      </c>
      <c r="E42" s="143">
        <v>206370</v>
      </c>
      <c r="F42" s="143">
        <v>207717</v>
      </c>
      <c r="G42" s="144">
        <v>0.6527111530303955</v>
      </c>
      <c r="H42" s="145">
        <v>1.7216922044754028</v>
      </c>
      <c r="I42" s="145">
        <v>1.784929633140564</v>
      </c>
      <c r="J42" s="152"/>
    </row>
    <row r="43" spans="1:10" s="135" customFormat="1" ht="12">
      <c r="A43" s="147" t="s">
        <v>75</v>
      </c>
      <c r="B43" s="148">
        <v>6324</v>
      </c>
      <c r="C43" s="148">
        <v>5194</v>
      </c>
      <c r="D43" s="149">
        <v>-17.868436813354492</v>
      </c>
      <c r="E43" s="148">
        <v>16264</v>
      </c>
      <c r="F43" s="148">
        <v>14280</v>
      </c>
      <c r="G43" s="149">
        <v>-12.198720932006836</v>
      </c>
      <c r="H43" s="150">
        <v>2.5717899799346924</v>
      </c>
      <c r="I43" s="150">
        <v>2.749326229095459</v>
      </c>
      <c r="J43" s="152"/>
    </row>
    <row r="44" spans="1:10" ht="12">
      <c r="A44" s="147" t="s">
        <v>76</v>
      </c>
      <c r="B44" s="148">
        <v>38001</v>
      </c>
      <c r="C44" s="148">
        <v>36665</v>
      </c>
      <c r="D44" s="149">
        <v>-3.5156970024108887</v>
      </c>
      <c r="E44" s="148">
        <v>94348</v>
      </c>
      <c r="F44" s="148">
        <v>89414</v>
      </c>
      <c r="G44" s="149">
        <v>-5.2295756340026855</v>
      </c>
      <c r="H44" s="150">
        <v>2.4827768802642822</v>
      </c>
      <c r="I44" s="150">
        <v>2.4386744499206543</v>
      </c>
      <c r="J44" s="146"/>
    </row>
    <row r="45" spans="1:10" ht="12">
      <c r="A45" s="147" t="s">
        <v>77</v>
      </c>
      <c r="B45" s="148">
        <v>99</v>
      </c>
      <c r="C45" s="148">
        <v>171</v>
      </c>
      <c r="D45" s="149">
        <v>72.7272720336914</v>
      </c>
      <c r="E45" s="148">
        <v>231</v>
      </c>
      <c r="F45" s="148">
        <v>452</v>
      </c>
      <c r="G45" s="149">
        <v>95.6709976196289</v>
      </c>
      <c r="H45" s="150">
        <v>2.3333332538604736</v>
      </c>
      <c r="I45" s="150">
        <v>2.6432747840881348</v>
      </c>
      <c r="J45" s="146"/>
    </row>
    <row r="46" spans="1:10" ht="12">
      <c r="A46" s="147" t="s">
        <v>78</v>
      </c>
      <c r="B46" s="148">
        <v>69</v>
      </c>
      <c r="C46" s="148">
        <v>132</v>
      </c>
      <c r="D46" s="149">
        <v>91.3043441772461</v>
      </c>
      <c r="E46" s="148">
        <v>195</v>
      </c>
      <c r="F46" s="148">
        <v>354</v>
      </c>
      <c r="G46" s="149">
        <v>81.53845977783203</v>
      </c>
      <c r="H46" s="150">
        <v>2.82608699798584</v>
      </c>
      <c r="I46" s="150">
        <v>2.6818182468414307</v>
      </c>
      <c r="J46" s="146"/>
    </row>
    <row r="47" spans="1:10" ht="12">
      <c r="A47" s="147" t="s">
        <v>79</v>
      </c>
      <c r="B47" s="148">
        <v>240</v>
      </c>
      <c r="C47" s="148">
        <v>80</v>
      </c>
      <c r="D47" s="149">
        <v>-66.66666412353516</v>
      </c>
      <c r="E47" s="148">
        <v>534</v>
      </c>
      <c r="F47" s="148">
        <v>207</v>
      </c>
      <c r="G47" s="149">
        <v>-61.23595428466797</v>
      </c>
      <c r="H47" s="150">
        <v>2.2249999046325684</v>
      </c>
      <c r="I47" s="150">
        <v>2.5875000953674316</v>
      </c>
      <c r="J47" s="146"/>
    </row>
    <row r="48" spans="1:10" ht="12">
      <c r="A48" s="147" t="s">
        <v>80</v>
      </c>
      <c r="B48" s="148">
        <v>1028</v>
      </c>
      <c r="C48" s="148">
        <v>829</v>
      </c>
      <c r="D48" s="149">
        <v>-19.35797691345215</v>
      </c>
      <c r="E48" s="148">
        <v>2502</v>
      </c>
      <c r="F48" s="148">
        <v>2659</v>
      </c>
      <c r="G48" s="149">
        <v>6.274980068206787</v>
      </c>
      <c r="H48" s="150">
        <v>2.433852195739746</v>
      </c>
      <c r="I48" s="150">
        <v>3.2074790000915527</v>
      </c>
      <c r="J48" s="146"/>
    </row>
    <row r="49" spans="1:10" ht="12">
      <c r="A49" s="147" t="s">
        <v>81</v>
      </c>
      <c r="B49" s="148">
        <v>504</v>
      </c>
      <c r="C49" s="148">
        <v>400</v>
      </c>
      <c r="D49" s="149">
        <v>-20.634920120239258</v>
      </c>
      <c r="E49" s="148">
        <v>1293</v>
      </c>
      <c r="F49" s="148">
        <v>1428</v>
      </c>
      <c r="G49" s="149">
        <v>10.440834999084473</v>
      </c>
      <c r="H49" s="150">
        <v>2.565476179122925</v>
      </c>
      <c r="I49" s="150">
        <v>3.569999933242798</v>
      </c>
      <c r="J49" s="146"/>
    </row>
    <row r="50" spans="1:10" ht="12">
      <c r="A50" s="147" t="s">
        <v>82</v>
      </c>
      <c r="B50" s="148">
        <v>447</v>
      </c>
      <c r="C50" s="148">
        <v>483</v>
      </c>
      <c r="D50" s="149">
        <v>8.053690910339355</v>
      </c>
      <c r="E50" s="148">
        <v>1098</v>
      </c>
      <c r="F50" s="148">
        <v>1144</v>
      </c>
      <c r="G50" s="149">
        <v>4.1894354820251465</v>
      </c>
      <c r="H50" s="150">
        <v>2.45637583732605</v>
      </c>
      <c r="I50" s="150">
        <v>2.368530035018921</v>
      </c>
      <c r="J50" s="146"/>
    </row>
    <row r="51" spans="1:10" ht="12">
      <c r="A51" s="147" t="s">
        <v>83</v>
      </c>
      <c r="B51" s="148">
        <v>47989</v>
      </c>
      <c r="C51" s="148">
        <v>53989</v>
      </c>
      <c r="D51" s="149">
        <v>12.502864837646484</v>
      </c>
      <c r="E51" s="148">
        <v>50261</v>
      </c>
      <c r="F51" s="148">
        <v>55440</v>
      </c>
      <c r="G51" s="149">
        <v>10.304211616516113</v>
      </c>
      <c r="H51" s="150">
        <v>1.0473442077636719</v>
      </c>
      <c r="I51" s="150">
        <v>1.0268758535385132</v>
      </c>
      <c r="J51" s="146"/>
    </row>
    <row r="52" spans="1:10" ht="12">
      <c r="A52" s="147" t="s">
        <v>84</v>
      </c>
      <c r="B52" s="148">
        <v>740</v>
      </c>
      <c r="C52" s="148">
        <v>536</v>
      </c>
      <c r="D52" s="149">
        <v>-27.567567825317383</v>
      </c>
      <c r="E52" s="148">
        <v>1272</v>
      </c>
      <c r="F52" s="148">
        <v>1541</v>
      </c>
      <c r="G52" s="149">
        <v>21.147798538208008</v>
      </c>
      <c r="H52" s="150">
        <v>1.7189189195632935</v>
      </c>
      <c r="I52" s="150">
        <v>2.875</v>
      </c>
      <c r="J52" s="146"/>
    </row>
    <row r="53" spans="1:11" ht="12">
      <c r="A53" s="147" t="s">
        <v>85</v>
      </c>
      <c r="B53" s="148">
        <v>4702</v>
      </c>
      <c r="C53" s="148">
        <v>5873</v>
      </c>
      <c r="D53" s="149">
        <v>24.904296875</v>
      </c>
      <c r="E53" s="148">
        <v>4789</v>
      </c>
      <c r="F53" s="148">
        <v>6358</v>
      </c>
      <c r="G53" s="149">
        <v>32.76258087158203</v>
      </c>
      <c r="H53" s="150">
        <v>1.0185027122497559</v>
      </c>
      <c r="I53" s="150">
        <v>1.0825812816619873</v>
      </c>
      <c r="J53" s="146"/>
      <c r="K53" s="151"/>
    </row>
    <row r="54" spans="1:11" ht="12">
      <c r="A54" s="147" t="s">
        <v>86</v>
      </c>
      <c r="B54" s="148">
        <v>1391</v>
      </c>
      <c r="C54" s="148">
        <v>517</v>
      </c>
      <c r="D54" s="149">
        <v>-62.83249282836914</v>
      </c>
      <c r="E54" s="148">
        <v>1611</v>
      </c>
      <c r="F54" s="148">
        <v>845</v>
      </c>
      <c r="G54" s="149">
        <v>-47.5481071472168</v>
      </c>
      <c r="H54" s="150">
        <v>1.158159613609314</v>
      </c>
      <c r="I54" s="150">
        <v>1.6344294548034668</v>
      </c>
      <c r="J54" s="146"/>
      <c r="K54" s="151"/>
    </row>
    <row r="55" spans="1:9" ht="12">
      <c r="A55" s="147" t="s">
        <v>87</v>
      </c>
      <c r="B55" s="148">
        <v>3838</v>
      </c>
      <c r="C55" s="148">
        <v>3848</v>
      </c>
      <c r="D55" s="149">
        <v>0.26055237650871277</v>
      </c>
      <c r="E55" s="148">
        <v>9953</v>
      </c>
      <c r="F55" s="148">
        <v>10394</v>
      </c>
      <c r="G55" s="149">
        <v>4.4308247566223145</v>
      </c>
      <c r="H55" s="150">
        <v>2.5932776927948</v>
      </c>
      <c r="I55" s="150">
        <v>2.701143503189087</v>
      </c>
    </row>
    <row r="56" spans="1:11" ht="12">
      <c r="A56" s="147" t="s">
        <v>88</v>
      </c>
      <c r="B56" s="148">
        <v>729</v>
      </c>
      <c r="C56" s="148">
        <v>716</v>
      </c>
      <c r="D56" s="149">
        <v>-1.7832647562026978</v>
      </c>
      <c r="E56" s="148">
        <v>1872</v>
      </c>
      <c r="F56" s="148">
        <v>2202</v>
      </c>
      <c r="G56" s="149">
        <v>17.628204345703125</v>
      </c>
      <c r="H56" s="150">
        <v>2.567901134490967</v>
      </c>
      <c r="I56" s="150">
        <v>3.0754189491271973</v>
      </c>
      <c r="J56" s="151"/>
      <c r="K56" s="151"/>
    </row>
    <row r="57" spans="1:9" ht="12">
      <c r="A57" s="147" t="s">
        <v>89</v>
      </c>
      <c r="B57" s="148">
        <v>4322</v>
      </c>
      <c r="C57" s="148">
        <v>5185</v>
      </c>
      <c r="D57" s="149">
        <v>19.967607498168945</v>
      </c>
      <c r="E57" s="148">
        <v>9523</v>
      </c>
      <c r="F57" s="148">
        <v>9600</v>
      </c>
      <c r="G57" s="149">
        <v>0.8085687160491943</v>
      </c>
      <c r="H57" s="150">
        <v>2.2033779621124268</v>
      </c>
      <c r="I57" s="150">
        <v>1.8514946699142456</v>
      </c>
    </row>
    <row r="58" spans="1:9" ht="12">
      <c r="A58" s="147" t="s">
        <v>90</v>
      </c>
      <c r="B58" s="148">
        <v>78</v>
      </c>
      <c r="C58" s="148">
        <v>47</v>
      </c>
      <c r="D58" s="149">
        <v>-39.74359130859375</v>
      </c>
      <c r="E58" s="148">
        <v>430</v>
      </c>
      <c r="F58" s="148">
        <v>136</v>
      </c>
      <c r="G58" s="149">
        <v>-68.3720932006836</v>
      </c>
      <c r="H58" s="150">
        <v>5.512820720672607</v>
      </c>
      <c r="I58" s="150">
        <v>2.8936169147491455</v>
      </c>
    </row>
    <row r="59" spans="1:9" ht="12">
      <c r="A59" s="147" t="s">
        <v>91</v>
      </c>
      <c r="B59" s="148">
        <v>227</v>
      </c>
      <c r="C59" s="148">
        <v>252</v>
      </c>
      <c r="D59" s="149">
        <v>11.013216018676758</v>
      </c>
      <c r="E59" s="148">
        <v>733</v>
      </c>
      <c r="F59" s="148">
        <v>820</v>
      </c>
      <c r="G59" s="149">
        <v>11.869030952453613</v>
      </c>
      <c r="H59" s="150">
        <v>3.2290749549865723</v>
      </c>
      <c r="I59" s="150">
        <v>3.2539682388305664</v>
      </c>
    </row>
    <row r="60" spans="1:9" ht="12">
      <c r="A60" s="147" t="s">
        <v>92</v>
      </c>
      <c r="B60" s="148">
        <v>186</v>
      </c>
      <c r="C60" s="148">
        <v>459</v>
      </c>
      <c r="D60" s="149">
        <v>146.77420043945312</v>
      </c>
      <c r="E60" s="148">
        <v>427</v>
      </c>
      <c r="F60" s="148">
        <v>1134</v>
      </c>
      <c r="G60" s="149">
        <v>165.5737762451172</v>
      </c>
      <c r="H60" s="150">
        <v>2.295698881149292</v>
      </c>
      <c r="I60" s="150">
        <v>2.470588207244873</v>
      </c>
    </row>
    <row r="61" spans="1:9" ht="12">
      <c r="A61" s="147" t="s">
        <v>93</v>
      </c>
      <c r="B61" s="148">
        <v>273</v>
      </c>
      <c r="C61" s="148">
        <v>388</v>
      </c>
      <c r="D61" s="149">
        <v>42.124542236328125</v>
      </c>
      <c r="E61" s="148">
        <v>690</v>
      </c>
      <c r="F61" s="148">
        <v>923</v>
      </c>
      <c r="G61" s="149">
        <v>33.76811599731445</v>
      </c>
      <c r="H61" s="150">
        <v>2.527472496032715</v>
      </c>
      <c r="I61" s="150">
        <v>2.378865957260132</v>
      </c>
    </row>
    <row r="62" spans="1:9" ht="12">
      <c r="A62" s="147" t="s">
        <v>94</v>
      </c>
      <c r="B62" s="148">
        <v>2924</v>
      </c>
      <c r="C62" s="148">
        <v>4116</v>
      </c>
      <c r="D62" s="149">
        <v>40.766075134277344</v>
      </c>
      <c r="E62" s="148">
        <v>5669</v>
      </c>
      <c r="F62" s="148">
        <v>7045</v>
      </c>
      <c r="G62" s="149">
        <v>24.272357940673828</v>
      </c>
      <c r="H62" s="150">
        <v>1.9387824535369873</v>
      </c>
      <c r="I62" s="150">
        <v>1.7116131782531738</v>
      </c>
    </row>
    <row r="63" spans="1:9" ht="12">
      <c r="A63" s="147" t="s">
        <v>95</v>
      </c>
      <c r="B63" s="148">
        <v>404</v>
      </c>
      <c r="C63" s="148">
        <v>520</v>
      </c>
      <c r="D63" s="149">
        <v>28.712871551513672</v>
      </c>
      <c r="E63" s="148">
        <v>754</v>
      </c>
      <c r="F63" s="148">
        <v>696</v>
      </c>
      <c r="G63" s="149">
        <v>-7.692307472229004</v>
      </c>
      <c r="H63" s="150">
        <v>1.8663365840911865</v>
      </c>
      <c r="I63" s="150">
        <v>1.3384615182876587</v>
      </c>
    </row>
    <row r="64" spans="1:9" ht="12">
      <c r="A64" s="147" t="s">
        <v>96</v>
      </c>
      <c r="B64" s="148">
        <v>151</v>
      </c>
      <c r="C64" s="148">
        <v>5</v>
      </c>
      <c r="D64" s="149">
        <v>-96.6887435913086</v>
      </c>
      <c r="E64" s="148">
        <v>195</v>
      </c>
      <c r="F64" s="148">
        <v>9</v>
      </c>
      <c r="G64" s="149">
        <v>-95.38461303710938</v>
      </c>
      <c r="H64" s="150">
        <v>1.2913907766342163</v>
      </c>
      <c r="I64" s="150">
        <v>1.7999999523162842</v>
      </c>
    </row>
    <row r="65" spans="1:9" ht="12">
      <c r="A65" s="147" t="s">
        <v>97</v>
      </c>
      <c r="B65" s="148">
        <v>952</v>
      </c>
      <c r="C65" s="148">
        <v>242</v>
      </c>
      <c r="D65" s="149">
        <v>-74.579833984375</v>
      </c>
      <c r="E65" s="148">
        <v>1726</v>
      </c>
      <c r="F65" s="148">
        <v>636</v>
      </c>
      <c r="G65" s="149">
        <v>-63.15179443359375</v>
      </c>
      <c r="H65" s="150">
        <v>1.8130252361297607</v>
      </c>
      <c r="I65" s="150">
        <v>2.628099203109741</v>
      </c>
    </row>
    <row r="66" spans="1:9" ht="12">
      <c r="A66" s="142" t="s">
        <v>98</v>
      </c>
      <c r="B66" s="143">
        <v>450461</v>
      </c>
      <c r="C66" s="143">
        <v>438452</v>
      </c>
      <c r="D66" s="144">
        <v>-2.665935516357422</v>
      </c>
      <c r="E66" s="143">
        <v>1215483</v>
      </c>
      <c r="F66" s="143">
        <v>1180783</v>
      </c>
      <c r="G66" s="144">
        <v>-2.854832172393799</v>
      </c>
      <c r="H66" s="145">
        <v>2.6983091831207275</v>
      </c>
      <c r="I66" s="145">
        <v>2.693072557449341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165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7674</v>
      </c>
      <c r="C6" s="143">
        <v>8198</v>
      </c>
      <c r="D6" s="144">
        <v>6.828251361846924</v>
      </c>
      <c r="E6" s="143">
        <v>34451</v>
      </c>
      <c r="F6" s="143">
        <v>33439</v>
      </c>
      <c r="G6" s="144">
        <v>-2.9375054836273193</v>
      </c>
      <c r="H6" s="145">
        <v>4.078921794891357</v>
      </c>
      <c r="I6" s="145">
        <v>4.489314556121826</v>
      </c>
      <c r="J6" s="146"/>
    </row>
    <row r="7" spans="1:10" ht="12">
      <c r="A7" s="147" t="s">
        <v>39</v>
      </c>
      <c r="B7" s="148">
        <v>471</v>
      </c>
      <c r="C7" s="148">
        <v>205</v>
      </c>
      <c r="D7" s="149">
        <v>-56.475582122802734</v>
      </c>
      <c r="E7" s="148">
        <v>1361</v>
      </c>
      <c r="F7" s="148">
        <v>761</v>
      </c>
      <c r="G7" s="149">
        <v>-44.08523178100586</v>
      </c>
      <c r="H7" s="150">
        <v>2.889596700668335</v>
      </c>
      <c r="I7" s="150">
        <v>3.7121951580047607</v>
      </c>
      <c r="J7" s="146"/>
    </row>
    <row r="8" spans="1:10" ht="12">
      <c r="A8" s="147" t="s">
        <v>40</v>
      </c>
      <c r="B8" s="148">
        <v>501</v>
      </c>
      <c r="C8" s="148">
        <v>350</v>
      </c>
      <c r="D8" s="149">
        <v>-30.139720916748047</v>
      </c>
      <c r="E8" s="148">
        <v>3172</v>
      </c>
      <c r="F8" s="148">
        <v>2102</v>
      </c>
      <c r="G8" s="149">
        <v>-33.732662200927734</v>
      </c>
      <c r="H8" s="150">
        <v>6.3313374519348145</v>
      </c>
      <c r="I8" s="150">
        <v>6.005714416503906</v>
      </c>
      <c r="J8" s="146"/>
    </row>
    <row r="9" spans="1:10" ht="12">
      <c r="A9" s="147" t="s">
        <v>41</v>
      </c>
      <c r="B9" s="148">
        <v>168</v>
      </c>
      <c r="C9" s="148">
        <v>150</v>
      </c>
      <c r="D9" s="149">
        <v>-10.714285850524902</v>
      </c>
      <c r="E9" s="148">
        <v>283</v>
      </c>
      <c r="F9" s="148">
        <v>152</v>
      </c>
      <c r="G9" s="149">
        <v>-46.28975296020508</v>
      </c>
      <c r="H9" s="150">
        <v>1.6845238208770752</v>
      </c>
      <c r="I9" s="150">
        <v>1.0133333206176758</v>
      </c>
      <c r="J9" s="146"/>
    </row>
    <row r="10" spans="1:10" ht="12">
      <c r="A10" s="147" t="s">
        <v>42</v>
      </c>
      <c r="B10" s="148">
        <v>2</v>
      </c>
      <c r="C10" s="148">
        <v>2</v>
      </c>
      <c r="D10" s="149">
        <v>0</v>
      </c>
      <c r="E10" s="148">
        <v>10</v>
      </c>
      <c r="F10" s="148">
        <v>4</v>
      </c>
      <c r="G10" s="149">
        <v>-60</v>
      </c>
      <c r="H10" s="150">
        <v>5</v>
      </c>
      <c r="I10" s="150">
        <v>2</v>
      </c>
      <c r="J10" s="146"/>
    </row>
    <row r="11" spans="1:10" ht="12">
      <c r="A11" s="147" t="s">
        <v>66</v>
      </c>
      <c r="B11" s="148">
        <v>34</v>
      </c>
      <c r="C11" s="148">
        <v>14</v>
      </c>
      <c r="D11" s="149">
        <v>-58.82352828979492</v>
      </c>
      <c r="E11" s="148">
        <v>81</v>
      </c>
      <c r="F11" s="148">
        <v>22</v>
      </c>
      <c r="G11" s="149">
        <v>-72.83950805664062</v>
      </c>
      <c r="H11" s="150">
        <v>2.382352828979492</v>
      </c>
      <c r="I11" s="150">
        <v>1.5714285373687744</v>
      </c>
      <c r="J11" s="146"/>
    </row>
    <row r="12" spans="1:10" ht="12">
      <c r="A12" s="147" t="s">
        <v>43</v>
      </c>
      <c r="B12" s="148">
        <v>186</v>
      </c>
      <c r="C12" s="148">
        <v>211</v>
      </c>
      <c r="D12" s="149">
        <v>13.4408597946167</v>
      </c>
      <c r="E12" s="148">
        <v>973</v>
      </c>
      <c r="F12" s="148">
        <v>1207</v>
      </c>
      <c r="G12" s="149">
        <v>24.049331665039062</v>
      </c>
      <c r="H12" s="150">
        <v>5.23118257522583</v>
      </c>
      <c r="I12" s="150">
        <v>5.72037935256958</v>
      </c>
      <c r="J12" s="146"/>
    </row>
    <row r="13" spans="1:10" ht="12">
      <c r="A13" s="147" t="s">
        <v>44</v>
      </c>
      <c r="B13" s="148">
        <v>7</v>
      </c>
      <c r="C13" s="148">
        <v>10</v>
      </c>
      <c r="D13" s="149">
        <v>42.85714340209961</v>
      </c>
      <c r="E13" s="148">
        <v>17</v>
      </c>
      <c r="F13" s="148">
        <v>21</v>
      </c>
      <c r="G13" s="149">
        <v>23.52941131591797</v>
      </c>
      <c r="H13" s="150">
        <v>2.4285714626312256</v>
      </c>
      <c r="I13" s="150">
        <v>2.0999999046325684</v>
      </c>
      <c r="J13" s="146"/>
    </row>
    <row r="14" spans="1:10" ht="12">
      <c r="A14" s="147" t="s">
        <v>45</v>
      </c>
      <c r="B14" s="148">
        <v>31</v>
      </c>
      <c r="C14" s="148">
        <v>39</v>
      </c>
      <c r="D14" s="149">
        <v>25.80645179748535</v>
      </c>
      <c r="E14" s="148">
        <v>110</v>
      </c>
      <c r="F14" s="148">
        <v>145</v>
      </c>
      <c r="G14" s="149">
        <v>31.81818199157715</v>
      </c>
      <c r="H14" s="150">
        <v>3.548387050628662</v>
      </c>
      <c r="I14" s="150">
        <v>3.7179486751556396</v>
      </c>
      <c r="J14" s="146"/>
    </row>
    <row r="15" spans="1:10" ht="12">
      <c r="A15" s="147" t="s">
        <v>46</v>
      </c>
      <c r="B15" s="148">
        <v>867</v>
      </c>
      <c r="C15" s="148">
        <v>2204</v>
      </c>
      <c r="D15" s="149">
        <v>154.2099151611328</v>
      </c>
      <c r="E15" s="148">
        <v>2719</v>
      </c>
      <c r="F15" s="148">
        <v>5964</v>
      </c>
      <c r="G15" s="149">
        <v>119.34534454345703</v>
      </c>
      <c r="H15" s="150">
        <v>3.136101484298706</v>
      </c>
      <c r="I15" s="150">
        <v>2.705989122390747</v>
      </c>
      <c r="J15" s="146"/>
    </row>
    <row r="16" spans="1:10" ht="12">
      <c r="A16" s="147" t="s">
        <v>47</v>
      </c>
      <c r="B16" s="148">
        <v>2865</v>
      </c>
      <c r="C16" s="148">
        <v>2370</v>
      </c>
      <c r="D16" s="149">
        <v>-17.27748680114746</v>
      </c>
      <c r="E16" s="148">
        <v>15842</v>
      </c>
      <c r="F16" s="148">
        <v>12542</v>
      </c>
      <c r="G16" s="149">
        <v>-20.830703735351562</v>
      </c>
      <c r="H16" s="150">
        <v>5.529493808746338</v>
      </c>
      <c r="I16" s="150">
        <v>5.291983127593994</v>
      </c>
      <c r="J16" s="146"/>
    </row>
    <row r="17" spans="1:10" ht="12">
      <c r="A17" s="147" t="s">
        <v>48</v>
      </c>
      <c r="B17" s="148">
        <v>13</v>
      </c>
      <c r="C17" s="148">
        <v>17</v>
      </c>
      <c r="D17" s="149">
        <v>30.769229888916016</v>
      </c>
      <c r="E17" s="148">
        <v>17</v>
      </c>
      <c r="F17" s="148">
        <v>31</v>
      </c>
      <c r="G17" s="149">
        <v>82.35294342041016</v>
      </c>
      <c r="H17" s="150">
        <v>1.307692289352417</v>
      </c>
      <c r="I17" s="150">
        <v>1.8235293626785278</v>
      </c>
      <c r="J17" s="146"/>
    </row>
    <row r="18" spans="1:10" ht="12">
      <c r="A18" s="147" t="s">
        <v>49</v>
      </c>
      <c r="B18" s="148">
        <v>33</v>
      </c>
      <c r="C18" s="148">
        <v>25</v>
      </c>
      <c r="D18" s="149">
        <v>-24.24242401123047</v>
      </c>
      <c r="E18" s="148">
        <v>115</v>
      </c>
      <c r="F18" s="148">
        <v>113</v>
      </c>
      <c r="G18" s="149">
        <v>-1.7391303777694702</v>
      </c>
      <c r="H18" s="150">
        <v>3.4848484992980957</v>
      </c>
      <c r="I18" s="150">
        <v>4.519999980926514</v>
      </c>
      <c r="J18" s="146"/>
    </row>
    <row r="19" spans="1:10" ht="12">
      <c r="A19" s="147" t="s">
        <v>50</v>
      </c>
      <c r="B19" s="148">
        <v>2</v>
      </c>
      <c r="C19" s="148">
        <v>1</v>
      </c>
      <c r="D19" s="149">
        <v>-50</v>
      </c>
      <c r="E19" s="148">
        <v>3</v>
      </c>
      <c r="F19" s="148">
        <v>2</v>
      </c>
      <c r="G19" s="149">
        <v>-33.33333206176758</v>
      </c>
      <c r="H19" s="150">
        <v>1.5</v>
      </c>
      <c r="I19" s="150">
        <v>2</v>
      </c>
      <c r="J19" s="146"/>
    </row>
    <row r="20" spans="1:10" ht="12">
      <c r="A20" s="147" t="s">
        <v>51</v>
      </c>
      <c r="B20" s="148">
        <v>95</v>
      </c>
      <c r="C20" s="148">
        <v>2</v>
      </c>
      <c r="D20" s="149">
        <v>-97.89473724365234</v>
      </c>
      <c r="E20" s="148">
        <v>101</v>
      </c>
      <c r="F20" s="148">
        <v>2</v>
      </c>
      <c r="G20" s="149">
        <v>-98.0197982788086</v>
      </c>
      <c r="H20" s="150">
        <v>1.0631579160690308</v>
      </c>
      <c r="I20" s="150">
        <v>1</v>
      </c>
      <c r="J20" s="146"/>
    </row>
    <row r="21" spans="1:10" ht="12">
      <c r="A21" s="147" t="s">
        <v>52</v>
      </c>
      <c r="B21" s="148">
        <v>3</v>
      </c>
      <c r="C21" s="148">
        <v>3</v>
      </c>
      <c r="D21" s="149">
        <v>0</v>
      </c>
      <c r="E21" s="148">
        <v>31</v>
      </c>
      <c r="F21" s="148">
        <v>6</v>
      </c>
      <c r="G21" s="149">
        <v>-80.6451644897461</v>
      </c>
      <c r="H21" s="150">
        <v>10.333333015441895</v>
      </c>
      <c r="I21" s="150">
        <v>2</v>
      </c>
      <c r="J21" s="146"/>
    </row>
    <row r="22" spans="1:10" ht="12">
      <c r="A22" s="147" t="s">
        <v>53</v>
      </c>
      <c r="B22" s="148">
        <v>2</v>
      </c>
      <c r="C22" s="148">
        <v>2</v>
      </c>
      <c r="D22" s="149">
        <v>0</v>
      </c>
      <c r="E22" s="148">
        <v>4</v>
      </c>
      <c r="F22" s="148">
        <v>10</v>
      </c>
      <c r="G22" s="149">
        <v>150</v>
      </c>
      <c r="H22" s="150">
        <v>2</v>
      </c>
      <c r="I22" s="150">
        <v>5</v>
      </c>
      <c r="J22" s="146"/>
    </row>
    <row r="23" spans="1:10" ht="12">
      <c r="A23" s="147" t="s">
        <v>54</v>
      </c>
      <c r="B23" s="148">
        <v>915</v>
      </c>
      <c r="C23" s="148">
        <v>834</v>
      </c>
      <c r="D23" s="149">
        <v>-8.852458953857422</v>
      </c>
      <c r="E23" s="148">
        <v>4970</v>
      </c>
      <c r="F23" s="148">
        <v>4683</v>
      </c>
      <c r="G23" s="149">
        <v>-5.7746477127075195</v>
      </c>
      <c r="H23" s="150">
        <v>5.431694030761719</v>
      </c>
      <c r="I23" s="150">
        <v>5.615108013153076</v>
      </c>
      <c r="J23" s="146"/>
    </row>
    <row r="24" spans="1:10" ht="12">
      <c r="A24" s="147" t="s">
        <v>55</v>
      </c>
      <c r="B24" s="148">
        <v>370</v>
      </c>
      <c r="C24" s="148">
        <v>194</v>
      </c>
      <c r="D24" s="149">
        <v>-47.56756591796875</v>
      </c>
      <c r="E24" s="148">
        <v>1417</v>
      </c>
      <c r="F24" s="148">
        <v>1343</v>
      </c>
      <c r="G24" s="149">
        <v>-5.2223005294799805</v>
      </c>
      <c r="H24" s="150">
        <v>3.8297297954559326</v>
      </c>
      <c r="I24" s="150">
        <v>6.922680377960205</v>
      </c>
      <c r="J24" s="146"/>
    </row>
    <row r="25" spans="1:10" ht="12">
      <c r="A25" s="147" t="s">
        <v>56</v>
      </c>
      <c r="B25" s="148">
        <v>8</v>
      </c>
      <c r="C25" s="148">
        <v>17</v>
      </c>
      <c r="D25" s="149">
        <v>112.5</v>
      </c>
      <c r="E25" s="148">
        <v>22</v>
      </c>
      <c r="F25" s="148">
        <v>41</v>
      </c>
      <c r="G25" s="149">
        <v>86.36363983154297</v>
      </c>
      <c r="H25" s="150">
        <v>2.75</v>
      </c>
      <c r="I25" s="150">
        <v>2.411764621734619</v>
      </c>
      <c r="J25" s="146"/>
    </row>
    <row r="26" spans="1:10" ht="12">
      <c r="A26" s="147" t="s">
        <v>57</v>
      </c>
      <c r="B26" s="148">
        <v>183</v>
      </c>
      <c r="C26" s="148">
        <v>365</v>
      </c>
      <c r="D26" s="149">
        <v>99.45355224609375</v>
      </c>
      <c r="E26" s="148">
        <v>741</v>
      </c>
      <c r="F26" s="148">
        <v>1346</v>
      </c>
      <c r="G26" s="149">
        <v>81.64642333984375</v>
      </c>
      <c r="H26" s="150">
        <v>4.049180507659912</v>
      </c>
      <c r="I26" s="150">
        <v>3.687671184539795</v>
      </c>
      <c r="J26" s="146"/>
    </row>
    <row r="27" spans="1:10" ht="12">
      <c r="A27" s="147" t="s">
        <v>58</v>
      </c>
      <c r="B27" s="148">
        <v>133</v>
      </c>
      <c r="C27" s="148">
        <v>70</v>
      </c>
      <c r="D27" s="149">
        <v>-47.3684196472168</v>
      </c>
      <c r="E27" s="148">
        <v>402</v>
      </c>
      <c r="F27" s="148">
        <v>313</v>
      </c>
      <c r="G27" s="149">
        <v>-22.13930320739746</v>
      </c>
      <c r="H27" s="150">
        <v>3.0225563049316406</v>
      </c>
      <c r="I27" s="150">
        <v>4.471428394317627</v>
      </c>
      <c r="J27" s="146"/>
    </row>
    <row r="28" spans="1:10" ht="12">
      <c r="A28" s="147" t="s">
        <v>59</v>
      </c>
      <c r="B28" s="148">
        <v>15</v>
      </c>
      <c r="C28" s="148">
        <v>47</v>
      </c>
      <c r="D28" s="149">
        <v>213.3333282470703</v>
      </c>
      <c r="E28" s="148">
        <v>29</v>
      </c>
      <c r="F28" s="148">
        <v>221</v>
      </c>
      <c r="G28" s="149">
        <v>662.0689697265625</v>
      </c>
      <c r="H28" s="150">
        <v>1.9333332777023315</v>
      </c>
      <c r="I28" s="150">
        <v>4.702127456665039</v>
      </c>
      <c r="J28" s="146"/>
    </row>
    <row r="29" spans="1:11" ht="12">
      <c r="A29" s="147" t="s">
        <v>60</v>
      </c>
      <c r="B29" s="148">
        <v>9</v>
      </c>
      <c r="C29" s="148">
        <v>10</v>
      </c>
      <c r="D29" s="149">
        <v>11.11111068725586</v>
      </c>
      <c r="E29" s="148">
        <v>49</v>
      </c>
      <c r="F29" s="148">
        <v>22</v>
      </c>
      <c r="G29" s="149">
        <v>-55.1020393371582</v>
      </c>
      <c r="H29" s="150">
        <v>5.44444465637207</v>
      </c>
      <c r="I29" s="150">
        <v>2.200000047683716</v>
      </c>
      <c r="J29" s="146"/>
      <c r="K29" s="151"/>
    </row>
    <row r="30" spans="1:11" ht="12">
      <c r="A30" s="147" t="s">
        <v>61</v>
      </c>
      <c r="B30" s="148">
        <v>109</v>
      </c>
      <c r="C30" s="148">
        <v>75</v>
      </c>
      <c r="D30" s="149">
        <v>-31.19266128540039</v>
      </c>
      <c r="E30" s="148">
        <v>221</v>
      </c>
      <c r="F30" s="148">
        <v>98</v>
      </c>
      <c r="G30" s="149">
        <v>-55.65610885620117</v>
      </c>
      <c r="H30" s="150">
        <v>2.0275230407714844</v>
      </c>
      <c r="I30" s="150">
        <v>1.306666612625122</v>
      </c>
      <c r="J30" s="146"/>
      <c r="K30" s="151"/>
    </row>
    <row r="31" spans="1:11" ht="12">
      <c r="A31" s="147" t="s">
        <v>62</v>
      </c>
      <c r="B31" s="148">
        <v>460</v>
      </c>
      <c r="C31" s="148">
        <v>803</v>
      </c>
      <c r="D31" s="149">
        <v>74.56521606445312</v>
      </c>
      <c r="E31" s="148">
        <v>943</v>
      </c>
      <c r="F31" s="148">
        <v>1572</v>
      </c>
      <c r="G31" s="149">
        <v>66.70201110839844</v>
      </c>
      <c r="H31" s="150">
        <v>2.049999952316284</v>
      </c>
      <c r="I31" s="150">
        <v>1.9576587677001953</v>
      </c>
      <c r="J31" s="146"/>
      <c r="K31" s="151"/>
    </row>
    <row r="32" spans="1:11" ht="12">
      <c r="A32" s="147" t="s">
        <v>63</v>
      </c>
      <c r="B32" s="148">
        <v>77</v>
      </c>
      <c r="C32" s="148">
        <v>77</v>
      </c>
      <c r="D32" s="149">
        <v>0</v>
      </c>
      <c r="E32" s="148">
        <v>292</v>
      </c>
      <c r="F32" s="148">
        <v>254</v>
      </c>
      <c r="G32" s="149">
        <v>-13.01369857788086</v>
      </c>
      <c r="H32" s="150">
        <v>3.792207717895508</v>
      </c>
      <c r="I32" s="150">
        <v>3.298701286315918</v>
      </c>
      <c r="J32" s="146"/>
      <c r="K32" s="151"/>
    </row>
    <row r="33" spans="1:11" ht="12">
      <c r="A33" s="147" t="s">
        <v>64</v>
      </c>
      <c r="B33" s="148">
        <v>115</v>
      </c>
      <c r="C33" s="148">
        <v>101</v>
      </c>
      <c r="D33" s="149">
        <v>-12.17391300201416</v>
      </c>
      <c r="E33" s="148">
        <v>526</v>
      </c>
      <c r="F33" s="148">
        <v>462</v>
      </c>
      <c r="G33" s="149">
        <v>-12.1673002243042</v>
      </c>
      <c r="H33" s="150">
        <v>4.573913097381592</v>
      </c>
      <c r="I33" s="150">
        <v>4.5742573738098145</v>
      </c>
      <c r="J33" s="146"/>
      <c r="K33" s="151"/>
    </row>
    <row r="34" spans="1:10" ht="12">
      <c r="A34" s="142" t="s">
        <v>65</v>
      </c>
      <c r="B34" s="143">
        <v>1477</v>
      </c>
      <c r="C34" s="143">
        <v>891</v>
      </c>
      <c r="D34" s="144">
        <v>-39.675018310546875</v>
      </c>
      <c r="E34" s="143">
        <v>4233</v>
      </c>
      <c r="F34" s="143">
        <v>2043</v>
      </c>
      <c r="G34" s="144">
        <v>-51.736358642578125</v>
      </c>
      <c r="H34" s="145">
        <v>2.2929294109344482</v>
      </c>
      <c r="I34" s="145">
        <v>2.8659443855285645</v>
      </c>
      <c r="J34" s="146"/>
    </row>
    <row r="35" spans="1:10" ht="12">
      <c r="A35" s="147" t="s">
        <v>67</v>
      </c>
      <c r="B35" s="148">
        <v>10</v>
      </c>
      <c r="C35" s="148">
        <v>1</v>
      </c>
      <c r="D35" s="149">
        <v>-90</v>
      </c>
      <c r="E35" s="148">
        <v>77</v>
      </c>
      <c r="F35" s="148">
        <v>14</v>
      </c>
      <c r="G35" s="149">
        <v>-81.81818389892578</v>
      </c>
      <c r="H35" s="150">
        <v>7.699999809265137</v>
      </c>
      <c r="I35" s="150">
        <v>14</v>
      </c>
      <c r="J35" s="146"/>
    </row>
    <row r="36" spans="1:10" ht="12">
      <c r="A36" s="147" t="s">
        <v>68</v>
      </c>
      <c r="B36" s="148">
        <v>94</v>
      </c>
      <c r="C36" s="148">
        <v>60</v>
      </c>
      <c r="D36" s="149">
        <v>-36.17021179199219</v>
      </c>
      <c r="E36" s="148">
        <v>446</v>
      </c>
      <c r="F36" s="148">
        <v>377</v>
      </c>
      <c r="G36" s="149">
        <v>-15.47085189819336</v>
      </c>
      <c r="H36" s="150">
        <v>4.744680881500244</v>
      </c>
      <c r="I36" s="150">
        <v>6.2833333015441895</v>
      </c>
      <c r="J36" s="146"/>
    </row>
    <row r="37" spans="1:10" ht="12">
      <c r="A37" s="147" t="s">
        <v>69</v>
      </c>
      <c r="B37" s="148">
        <v>245</v>
      </c>
      <c r="C37" s="148">
        <v>390</v>
      </c>
      <c r="D37" s="149">
        <v>59.18367385864258</v>
      </c>
      <c r="E37" s="148">
        <v>481</v>
      </c>
      <c r="F37" s="148">
        <v>671</v>
      </c>
      <c r="G37" s="149">
        <v>39.50103759765625</v>
      </c>
      <c r="H37" s="150">
        <v>1.963265299797058</v>
      </c>
      <c r="I37" s="150">
        <v>1.720512866973877</v>
      </c>
      <c r="J37" s="146"/>
    </row>
    <row r="38" spans="1:10" ht="12">
      <c r="A38" s="147" t="s">
        <v>70</v>
      </c>
      <c r="B38" s="148">
        <v>610</v>
      </c>
      <c r="C38" s="148">
        <v>167</v>
      </c>
      <c r="D38" s="149">
        <v>-72.6229476928711</v>
      </c>
      <c r="E38" s="148">
        <v>2394</v>
      </c>
      <c r="F38" s="148">
        <v>573</v>
      </c>
      <c r="G38" s="149">
        <v>-76.0651626586914</v>
      </c>
      <c r="H38" s="150">
        <v>3.9245901107788086</v>
      </c>
      <c r="I38" s="150">
        <v>3.431137800216675</v>
      </c>
      <c r="J38" s="146"/>
    </row>
    <row r="39" spans="1:10" ht="12">
      <c r="A39" s="147" t="s">
        <v>71</v>
      </c>
      <c r="B39" s="148">
        <v>46</v>
      </c>
      <c r="C39" s="148">
        <v>106</v>
      </c>
      <c r="D39" s="149">
        <v>130.43478393554688</v>
      </c>
      <c r="E39" s="148">
        <v>105</v>
      </c>
      <c r="F39" s="148">
        <v>157</v>
      </c>
      <c r="G39" s="149">
        <v>49.52381134033203</v>
      </c>
      <c r="H39" s="150">
        <v>2.2826087474823</v>
      </c>
      <c r="I39" s="150">
        <v>1.4811320304870605</v>
      </c>
      <c r="J39" s="146"/>
    </row>
    <row r="40" spans="1:10" ht="12">
      <c r="A40" s="147" t="s">
        <v>72</v>
      </c>
      <c r="B40" s="148">
        <v>93</v>
      </c>
      <c r="C40" s="148">
        <v>133</v>
      </c>
      <c r="D40" s="149">
        <v>43.0107536315918</v>
      </c>
      <c r="E40" s="148">
        <v>135</v>
      </c>
      <c r="F40" s="148">
        <v>168</v>
      </c>
      <c r="G40" s="149">
        <v>24.44444465637207</v>
      </c>
      <c r="H40" s="150">
        <v>1.451612949371338</v>
      </c>
      <c r="I40" s="150">
        <v>1.263157844543457</v>
      </c>
      <c r="J40" s="146"/>
    </row>
    <row r="41" spans="1:10" ht="12">
      <c r="A41" s="147" t="s">
        <v>73</v>
      </c>
      <c r="B41" s="148">
        <v>379</v>
      </c>
      <c r="C41" s="148">
        <v>34</v>
      </c>
      <c r="D41" s="149">
        <v>-91.02902221679688</v>
      </c>
      <c r="E41" s="148">
        <v>595</v>
      </c>
      <c r="F41" s="148">
        <v>83</v>
      </c>
      <c r="G41" s="149">
        <v>-86.05042266845703</v>
      </c>
      <c r="H41" s="150">
        <v>1.5699208974838257</v>
      </c>
      <c r="I41" s="150">
        <v>2.441176414489746</v>
      </c>
      <c r="J41" s="146"/>
    </row>
    <row r="42" spans="1:10" s="135" customFormat="1" ht="12">
      <c r="A42" s="142" t="s">
        <v>74</v>
      </c>
      <c r="B42" s="143">
        <v>3041</v>
      </c>
      <c r="C42" s="143">
        <v>1971</v>
      </c>
      <c r="D42" s="144">
        <v>-35.185794830322266</v>
      </c>
      <c r="E42" s="143">
        <v>5200</v>
      </c>
      <c r="F42" s="143">
        <v>4475</v>
      </c>
      <c r="G42" s="144">
        <v>-13.942307472229004</v>
      </c>
      <c r="H42" s="145">
        <v>2.270421028137207</v>
      </c>
      <c r="I42" s="145">
        <v>1.7099637985229492</v>
      </c>
      <c r="J42" s="152"/>
    </row>
    <row r="43" spans="1:10" s="135" customFormat="1" ht="12">
      <c r="A43" s="147" t="s">
        <v>75</v>
      </c>
      <c r="B43" s="148">
        <v>34</v>
      </c>
      <c r="C43" s="148">
        <v>81</v>
      </c>
      <c r="D43" s="149">
        <v>138.23529052734375</v>
      </c>
      <c r="E43" s="148">
        <v>159</v>
      </c>
      <c r="F43" s="148">
        <v>211</v>
      </c>
      <c r="G43" s="149">
        <v>32.704402923583984</v>
      </c>
      <c r="H43" s="150">
        <v>4.676470756530762</v>
      </c>
      <c r="I43" s="150">
        <v>2.604938268661499</v>
      </c>
      <c r="J43" s="152"/>
    </row>
    <row r="44" spans="1:10" ht="12">
      <c r="A44" s="147" t="s">
        <v>76</v>
      </c>
      <c r="B44" s="148">
        <v>2088</v>
      </c>
      <c r="C44" s="148">
        <v>1426</v>
      </c>
      <c r="D44" s="149">
        <v>-31.704980850219727</v>
      </c>
      <c r="E44" s="148">
        <v>3379</v>
      </c>
      <c r="F44" s="148">
        <v>3287</v>
      </c>
      <c r="G44" s="149">
        <v>-2.722698926925659</v>
      </c>
      <c r="H44" s="150">
        <v>1.6182950735092163</v>
      </c>
      <c r="I44" s="150">
        <v>2.305049180984497</v>
      </c>
      <c r="J44" s="146"/>
    </row>
    <row r="45" spans="1:10" ht="12">
      <c r="A45" s="147" t="s">
        <v>77</v>
      </c>
      <c r="B45" s="148">
        <v>0</v>
      </c>
      <c r="C45" s="148">
        <v>1</v>
      </c>
      <c r="D45" s="149" t="s">
        <v>27</v>
      </c>
      <c r="E45" s="148">
        <v>0</v>
      </c>
      <c r="F45" s="148">
        <v>3</v>
      </c>
      <c r="G45" s="149" t="s">
        <v>27</v>
      </c>
      <c r="H45" s="150" t="s">
        <v>27</v>
      </c>
      <c r="I45" s="150">
        <v>3</v>
      </c>
      <c r="J45" s="146"/>
    </row>
    <row r="46" spans="1:10" ht="12">
      <c r="A46" s="147" t="s">
        <v>78</v>
      </c>
      <c r="B46" s="148">
        <v>12</v>
      </c>
      <c r="C46" s="148">
        <v>4</v>
      </c>
      <c r="D46" s="149">
        <v>-66.66666412353516</v>
      </c>
      <c r="E46" s="148">
        <v>31</v>
      </c>
      <c r="F46" s="148">
        <v>4</v>
      </c>
      <c r="G46" s="149">
        <v>-87.09677124023438</v>
      </c>
      <c r="H46" s="150">
        <v>2.5833332538604736</v>
      </c>
      <c r="I46" s="150">
        <v>1</v>
      </c>
      <c r="J46" s="146"/>
    </row>
    <row r="47" spans="1:10" ht="12">
      <c r="A47" s="147" t="s">
        <v>79</v>
      </c>
      <c r="B47" s="148">
        <v>2</v>
      </c>
      <c r="C47" s="148">
        <v>1</v>
      </c>
      <c r="D47" s="149">
        <v>-50</v>
      </c>
      <c r="E47" s="148">
        <v>2</v>
      </c>
      <c r="F47" s="148">
        <v>2</v>
      </c>
      <c r="G47" s="149">
        <v>0</v>
      </c>
      <c r="H47" s="150">
        <v>1</v>
      </c>
      <c r="I47" s="150">
        <v>2</v>
      </c>
      <c r="J47" s="146"/>
    </row>
    <row r="48" spans="1:10" ht="12">
      <c r="A48" s="147" t="s">
        <v>80</v>
      </c>
      <c r="B48" s="148">
        <v>51</v>
      </c>
      <c r="C48" s="148">
        <v>18</v>
      </c>
      <c r="D48" s="149">
        <v>-64.70587921142578</v>
      </c>
      <c r="E48" s="148">
        <v>131</v>
      </c>
      <c r="F48" s="148">
        <v>188</v>
      </c>
      <c r="G48" s="149">
        <v>43.511451721191406</v>
      </c>
      <c r="H48" s="150">
        <v>2.56862735748291</v>
      </c>
      <c r="I48" s="150">
        <v>10.44444465637207</v>
      </c>
      <c r="J48" s="146"/>
    </row>
    <row r="49" spans="1:10" ht="12">
      <c r="A49" s="147" t="s">
        <v>81</v>
      </c>
      <c r="B49" s="148">
        <v>4</v>
      </c>
      <c r="C49" s="148">
        <v>13</v>
      </c>
      <c r="D49" s="149">
        <v>225</v>
      </c>
      <c r="E49" s="148">
        <v>5</v>
      </c>
      <c r="F49" s="148">
        <v>25</v>
      </c>
      <c r="G49" s="149">
        <v>400</v>
      </c>
      <c r="H49" s="150">
        <v>1.25</v>
      </c>
      <c r="I49" s="150">
        <v>1.923076868057251</v>
      </c>
      <c r="J49" s="146"/>
    </row>
    <row r="50" spans="1:10" ht="12">
      <c r="A50" s="147" t="s">
        <v>82</v>
      </c>
      <c r="B50" s="148">
        <v>37</v>
      </c>
      <c r="C50" s="148">
        <v>8</v>
      </c>
      <c r="D50" s="149">
        <v>-78.37837982177734</v>
      </c>
      <c r="E50" s="148">
        <v>120</v>
      </c>
      <c r="F50" s="148">
        <v>16</v>
      </c>
      <c r="G50" s="149">
        <v>-86.66666412353516</v>
      </c>
      <c r="H50" s="150">
        <v>3.2432432174682617</v>
      </c>
      <c r="I50" s="150">
        <v>2</v>
      </c>
      <c r="J50" s="146"/>
    </row>
    <row r="51" spans="1:10" ht="12">
      <c r="A51" s="147" t="s">
        <v>83</v>
      </c>
      <c r="B51" s="148">
        <v>521</v>
      </c>
      <c r="C51" s="148">
        <v>248</v>
      </c>
      <c r="D51" s="149">
        <v>-52.39923095703125</v>
      </c>
      <c r="E51" s="148">
        <v>574</v>
      </c>
      <c r="F51" s="148">
        <v>271</v>
      </c>
      <c r="G51" s="149">
        <v>-52.78745651245117</v>
      </c>
      <c r="H51" s="150">
        <v>1.1017274856567383</v>
      </c>
      <c r="I51" s="150">
        <v>1.0927419662475586</v>
      </c>
      <c r="J51" s="146"/>
    </row>
    <row r="52" spans="1:10" ht="12">
      <c r="A52" s="147" t="s">
        <v>84</v>
      </c>
      <c r="B52" s="148">
        <v>38</v>
      </c>
      <c r="C52" s="148">
        <v>35</v>
      </c>
      <c r="D52" s="149">
        <v>-7.8947367668151855</v>
      </c>
      <c r="E52" s="148">
        <v>97</v>
      </c>
      <c r="F52" s="148">
        <v>73</v>
      </c>
      <c r="G52" s="149">
        <v>-24.742267608642578</v>
      </c>
      <c r="H52" s="150">
        <v>2.5526316165924072</v>
      </c>
      <c r="I52" s="150">
        <v>2.085714340209961</v>
      </c>
      <c r="J52" s="146"/>
    </row>
    <row r="53" spans="1:11" ht="12">
      <c r="A53" s="147" t="s">
        <v>85</v>
      </c>
      <c r="B53" s="148">
        <v>31</v>
      </c>
      <c r="C53" s="148">
        <v>2</v>
      </c>
      <c r="D53" s="149">
        <v>-93.54838562011719</v>
      </c>
      <c r="E53" s="148">
        <v>31</v>
      </c>
      <c r="F53" s="148">
        <v>6</v>
      </c>
      <c r="G53" s="149">
        <v>-80.6451644897461</v>
      </c>
      <c r="H53" s="150">
        <v>1</v>
      </c>
      <c r="I53" s="150">
        <v>3</v>
      </c>
      <c r="J53" s="146"/>
      <c r="K53" s="151"/>
    </row>
    <row r="54" spans="1:11" ht="12">
      <c r="A54" s="147" t="s">
        <v>86</v>
      </c>
      <c r="B54" s="148">
        <v>8</v>
      </c>
      <c r="C54" s="148">
        <v>4</v>
      </c>
      <c r="D54" s="149">
        <v>-50</v>
      </c>
      <c r="E54" s="148">
        <v>19</v>
      </c>
      <c r="F54" s="148">
        <v>4</v>
      </c>
      <c r="G54" s="149">
        <v>-78.9473648071289</v>
      </c>
      <c r="H54" s="150">
        <v>2.375</v>
      </c>
      <c r="I54" s="150">
        <v>1</v>
      </c>
      <c r="J54" s="146"/>
      <c r="K54" s="151"/>
    </row>
    <row r="55" spans="1:9" ht="12">
      <c r="A55" s="147" t="s">
        <v>87</v>
      </c>
      <c r="B55" s="148">
        <v>51</v>
      </c>
      <c r="C55" s="148">
        <v>7</v>
      </c>
      <c r="D55" s="149">
        <v>-86.2745132446289</v>
      </c>
      <c r="E55" s="148">
        <v>101</v>
      </c>
      <c r="F55" s="148">
        <v>11</v>
      </c>
      <c r="G55" s="149">
        <v>-89.1089096069336</v>
      </c>
      <c r="H55" s="150">
        <v>1.9803920984268188</v>
      </c>
      <c r="I55" s="150">
        <v>1.5714285373687744</v>
      </c>
    </row>
    <row r="56" spans="1:11" ht="12">
      <c r="A56" s="147" t="s">
        <v>88</v>
      </c>
      <c r="B56" s="148">
        <v>13</v>
      </c>
      <c r="C56" s="148">
        <v>9</v>
      </c>
      <c r="D56" s="149">
        <v>-30.769229888916016</v>
      </c>
      <c r="E56" s="148">
        <v>30</v>
      </c>
      <c r="F56" s="148">
        <v>21</v>
      </c>
      <c r="G56" s="149">
        <v>-30</v>
      </c>
      <c r="H56" s="150">
        <v>2.307692289352417</v>
      </c>
      <c r="I56" s="150">
        <v>2.3333332538604736</v>
      </c>
      <c r="J56" s="151"/>
      <c r="K56" s="151"/>
    </row>
    <row r="57" spans="1:9" ht="12">
      <c r="A57" s="147" t="s">
        <v>89</v>
      </c>
      <c r="B57" s="148">
        <v>87</v>
      </c>
      <c r="C57" s="148">
        <v>78</v>
      </c>
      <c r="D57" s="149">
        <v>-10.344827651977539</v>
      </c>
      <c r="E57" s="148">
        <v>308</v>
      </c>
      <c r="F57" s="148">
        <v>140</v>
      </c>
      <c r="G57" s="149">
        <v>-54.54545593261719</v>
      </c>
      <c r="H57" s="150">
        <v>3.5402297973632812</v>
      </c>
      <c r="I57" s="150">
        <v>1.7948718070983887</v>
      </c>
    </row>
    <row r="58" spans="1:9" ht="12">
      <c r="A58" s="147" t="s">
        <v>90</v>
      </c>
      <c r="B58" s="148">
        <v>4</v>
      </c>
      <c r="C58" s="148">
        <v>1</v>
      </c>
      <c r="D58" s="149">
        <v>-75</v>
      </c>
      <c r="E58" s="148">
        <v>6</v>
      </c>
      <c r="F58" s="148">
        <v>1</v>
      </c>
      <c r="G58" s="149">
        <v>-83.33333587646484</v>
      </c>
      <c r="H58" s="150">
        <v>1.5</v>
      </c>
      <c r="I58" s="150">
        <v>1</v>
      </c>
    </row>
    <row r="59" spans="1:9" ht="12">
      <c r="A59" s="147" t="s">
        <v>91</v>
      </c>
      <c r="B59" s="148">
        <v>10</v>
      </c>
      <c r="C59" s="148">
        <v>10</v>
      </c>
      <c r="D59" s="149">
        <v>0</v>
      </c>
      <c r="E59" s="148">
        <v>33</v>
      </c>
      <c r="F59" s="148">
        <v>106</v>
      </c>
      <c r="G59" s="149">
        <v>221.21212768554688</v>
      </c>
      <c r="H59" s="150">
        <v>3.299999952316284</v>
      </c>
      <c r="I59" s="150">
        <v>10.600000381469727</v>
      </c>
    </row>
    <row r="60" spans="1:9" ht="12">
      <c r="A60" s="147" t="s">
        <v>92</v>
      </c>
      <c r="B60" s="148">
        <v>5</v>
      </c>
      <c r="C60" s="148">
        <v>1</v>
      </c>
      <c r="D60" s="149">
        <v>-80</v>
      </c>
      <c r="E60" s="148">
        <v>33</v>
      </c>
      <c r="F60" s="148">
        <v>21</v>
      </c>
      <c r="G60" s="149">
        <v>-36.3636360168457</v>
      </c>
      <c r="H60" s="150">
        <v>6.599999904632568</v>
      </c>
      <c r="I60" s="150">
        <v>21</v>
      </c>
    </row>
    <row r="61" spans="1:9" ht="12">
      <c r="A61" s="147" t="s">
        <v>93</v>
      </c>
      <c r="B61" s="148">
        <v>11</v>
      </c>
      <c r="C61" s="148">
        <v>8</v>
      </c>
      <c r="D61" s="149">
        <v>-27.272727966308594</v>
      </c>
      <c r="E61" s="148">
        <v>17</v>
      </c>
      <c r="F61" s="148">
        <v>9</v>
      </c>
      <c r="G61" s="149">
        <v>-47.05882263183594</v>
      </c>
      <c r="H61" s="150">
        <v>1.545454502105713</v>
      </c>
      <c r="I61" s="150">
        <v>1.125</v>
      </c>
    </row>
    <row r="62" spans="1:9" ht="12">
      <c r="A62" s="147" t="s">
        <v>94</v>
      </c>
      <c r="B62" s="148">
        <v>16</v>
      </c>
      <c r="C62" s="148">
        <v>15</v>
      </c>
      <c r="D62" s="149">
        <v>-6.25</v>
      </c>
      <c r="E62" s="148">
        <v>43</v>
      </c>
      <c r="F62" s="148">
        <v>74</v>
      </c>
      <c r="G62" s="149">
        <v>72.09302520751953</v>
      </c>
      <c r="H62" s="150">
        <v>2.6875</v>
      </c>
      <c r="I62" s="150">
        <v>4.933333396911621</v>
      </c>
    </row>
    <row r="63" spans="1:9" ht="12">
      <c r="A63" s="147" t="s">
        <v>95</v>
      </c>
      <c r="B63" s="148">
        <v>6</v>
      </c>
      <c r="C63" s="148">
        <v>1</v>
      </c>
      <c r="D63" s="149">
        <v>-83.33333587646484</v>
      </c>
      <c r="E63" s="148">
        <v>25</v>
      </c>
      <c r="F63" s="148">
        <v>2</v>
      </c>
      <c r="G63" s="149">
        <v>-92</v>
      </c>
      <c r="H63" s="150">
        <v>4.166666507720947</v>
      </c>
      <c r="I63" s="150">
        <v>2</v>
      </c>
    </row>
    <row r="64" spans="1:9" ht="12">
      <c r="A64" s="147" t="s">
        <v>96</v>
      </c>
      <c r="B64" s="148">
        <v>3</v>
      </c>
      <c r="C64" s="148">
        <v>0</v>
      </c>
      <c r="D64" s="149">
        <v>-100</v>
      </c>
      <c r="E64" s="148">
        <v>27</v>
      </c>
      <c r="F64" s="148">
        <v>0</v>
      </c>
      <c r="G64" s="149">
        <v>-100</v>
      </c>
      <c r="H64" s="150">
        <v>9</v>
      </c>
      <c r="I64" s="150" t="s">
        <v>27</v>
      </c>
    </row>
    <row r="65" spans="1:9" ht="12">
      <c r="A65" s="147" t="s">
        <v>97</v>
      </c>
      <c r="B65" s="148">
        <v>9</v>
      </c>
      <c r="C65" s="148">
        <v>0</v>
      </c>
      <c r="D65" s="149">
        <v>-100</v>
      </c>
      <c r="E65" s="148">
        <v>29</v>
      </c>
      <c r="F65" s="148">
        <v>0</v>
      </c>
      <c r="G65" s="149">
        <v>-100</v>
      </c>
      <c r="H65" s="150">
        <v>3.222222328186035</v>
      </c>
      <c r="I65" s="150" t="s">
        <v>27</v>
      </c>
    </row>
    <row r="66" spans="1:9" ht="12">
      <c r="A66" s="142" t="s">
        <v>98</v>
      </c>
      <c r="B66" s="143">
        <v>12192</v>
      </c>
      <c r="C66" s="143">
        <v>11060</v>
      </c>
      <c r="D66" s="144">
        <v>-9.28477668762207</v>
      </c>
      <c r="E66" s="143">
        <v>43884</v>
      </c>
      <c r="F66" s="143">
        <v>39957</v>
      </c>
      <c r="G66" s="144">
        <v>-8.948592185974121</v>
      </c>
      <c r="H66" s="145">
        <v>3.599409341812134</v>
      </c>
      <c r="I66" s="145">
        <v>3.612748622894287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166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462</v>
      </c>
      <c r="C6" s="143">
        <v>405</v>
      </c>
      <c r="D6" s="144">
        <v>-12.337662696838379</v>
      </c>
      <c r="E6" s="143">
        <v>1783</v>
      </c>
      <c r="F6" s="143">
        <v>1736</v>
      </c>
      <c r="G6" s="144">
        <v>-2.6360068321228027</v>
      </c>
      <c r="H6" s="145">
        <v>4.286419868469238</v>
      </c>
      <c r="I6" s="145">
        <v>3.859307289123535</v>
      </c>
      <c r="J6" s="146"/>
    </row>
    <row r="7" spans="1:10" ht="12">
      <c r="A7" s="147" t="s">
        <v>39</v>
      </c>
      <c r="B7" s="148">
        <v>21</v>
      </c>
      <c r="C7" s="148">
        <v>12</v>
      </c>
      <c r="D7" s="149">
        <v>-42.85714340209961</v>
      </c>
      <c r="E7" s="148">
        <v>81</v>
      </c>
      <c r="F7" s="148">
        <v>86</v>
      </c>
      <c r="G7" s="149">
        <v>6.172839641571045</v>
      </c>
      <c r="H7" s="150">
        <v>3.857142925262451</v>
      </c>
      <c r="I7" s="150">
        <v>7.166666507720947</v>
      </c>
      <c r="J7" s="146"/>
    </row>
    <row r="8" spans="1:10" ht="12">
      <c r="A8" s="147" t="s">
        <v>40</v>
      </c>
      <c r="B8" s="148">
        <v>75</v>
      </c>
      <c r="C8" s="148">
        <v>48</v>
      </c>
      <c r="D8" s="149">
        <v>-36</v>
      </c>
      <c r="E8" s="148">
        <v>375</v>
      </c>
      <c r="F8" s="148">
        <v>287</v>
      </c>
      <c r="G8" s="149">
        <v>-23.46666717529297</v>
      </c>
      <c r="H8" s="150">
        <v>5</v>
      </c>
      <c r="I8" s="150">
        <v>5.979166507720947</v>
      </c>
      <c r="J8" s="146"/>
    </row>
    <row r="9" spans="1:10" ht="12">
      <c r="A9" s="147" t="s">
        <v>41</v>
      </c>
      <c r="B9" s="148">
        <v>24</v>
      </c>
      <c r="C9" s="148">
        <v>0</v>
      </c>
      <c r="D9" s="149">
        <v>-100</v>
      </c>
      <c r="E9" s="148">
        <v>24</v>
      </c>
      <c r="F9" s="148">
        <v>0</v>
      </c>
      <c r="G9" s="149">
        <v>-100</v>
      </c>
      <c r="H9" s="150">
        <v>1</v>
      </c>
      <c r="I9" s="150" t="s">
        <v>27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1</v>
      </c>
      <c r="C11" s="148">
        <v>0</v>
      </c>
      <c r="D11" s="149">
        <v>-100</v>
      </c>
      <c r="E11" s="148">
        <v>2</v>
      </c>
      <c r="F11" s="148">
        <v>0</v>
      </c>
      <c r="G11" s="149">
        <v>-100</v>
      </c>
      <c r="H11" s="150">
        <v>2</v>
      </c>
      <c r="I11" s="150" t="s">
        <v>27</v>
      </c>
      <c r="J11" s="146"/>
    </row>
    <row r="12" spans="1:10" ht="12">
      <c r="A12" s="147" t="s">
        <v>43</v>
      </c>
      <c r="B12" s="148">
        <v>23</v>
      </c>
      <c r="C12" s="148">
        <v>28</v>
      </c>
      <c r="D12" s="149">
        <v>21.7391300201416</v>
      </c>
      <c r="E12" s="148">
        <v>125</v>
      </c>
      <c r="F12" s="148">
        <v>188</v>
      </c>
      <c r="G12" s="149">
        <v>50.400001525878906</v>
      </c>
      <c r="H12" s="150">
        <v>5.4347825050354</v>
      </c>
      <c r="I12" s="150">
        <v>6.714285850524902</v>
      </c>
      <c r="J12" s="146"/>
    </row>
    <row r="13" spans="1:10" ht="12">
      <c r="A13" s="147" t="s">
        <v>44</v>
      </c>
      <c r="B13" s="148">
        <v>0</v>
      </c>
      <c r="C13" s="148">
        <v>0</v>
      </c>
      <c r="D13" s="149" t="s">
        <v>27</v>
      </c>
      <c r="E13" s="148">
        <v>0</v>
      </c>
      <c r="F13" s="148">
        <v>0</v>
      </c>
      <c r="G13" s="149" t="s">
        <v>27</v>
      </c>
      <c r="H13" s="150" t="s">
        <v>27</v>
      </c>
      <c r="I13" s="150" t="s">
        <v>27</v>
      </c>
      <c r="J13" s="146"/>
    </row>
    <row r="14" spans="1:10" ht="12">
      <c r="A14" s="147" t="s">
        <v>45</v>
      </c>
      <c r="B14" s="148">
        <v>0</v>
      </c>
      <c r="C14" s="148">
        <v>17</v>
      </c>
      <c r="D14" s="149" t="s">
        <v>27</v>
      </c>
      <c r="E14" s="148">
        <v>0</v>
      </c>
      <c r="F14" s="148">
        <v>53</v>
      </c>
      <c r="G14" s="149" t="s">
        <v>27</v>
      </c>
      <c r="H14" s="150" t="s">
        <v>27</v>
      </c>
      <c r="I14" s="150">
        <v>3.117647171020508</v>
      </c>
      <c r="J14" s="146"/>
    </row>
    <row r="15" spans="1:10" ht="12">
      <c r="A15" s="147" t="s">
        <v>46</v>
      </c>
      <c r="B15" s="148">
        <v>67</v>
      </c>
      <c r="C15" s="148">
        <v>54</v>
      </c>
      <c r="D15" s="149">
        <v>-19.402984619140625</v>
      </c>
      <c r="E15" s="148">
        <v>191</v>
      </c>
      <c r="F15" s="148">
        <v>110</v>
      </c>
      <c r="G15" s="149">
        <v>-42.40837860107422</v>
      </c>
      <c r="H15" s="150">
        <v>2.8507461547851562</v>
      </c>
      <c r="I15" s="150">
        <v>2.0370371341705322</v>
      </c>
      <c r="J15" s="146"/>
    </row>
    <row r="16" spans="1:10" ht="12">
      <c r="A16" s="147" t="s">
        <v>47</v>
      </c>
      <c r="B16" s="148">
        <v>101</v>
      </c>
      <c r="C16" s="148">
        <v>79</v>
      </c>
      <c r="D16" s="149">
        <v>-21.78217887878418</v>
      </c>
      <c r="E16" s="148">
        <v>392</v>
      </c>
      <c r="F16" s="148">
        <v>281</v>
      </c>
      <c r="G16" s="149">
        <v>-28.316326141357422</v>
      </c>
      <c r="H16" s="150">
        <v>3.881188154220581</v>
      </c>
      <c r="I16" s="150">
        <v>3.556962013244629</v>
      </c>
      <c r="J16" s="146"/>
    </row>
    <row r="17" spans="1:10" ht="12">
      <c r="A17" s="147" t="s">
        <v>48</v>
      </c>
      <c r="B17" s="148">
        <v>2</v>
      </c>
      <c r="C17" s="148">
        <v>2</v>
      </c>
      <c r="D17" s="149">
        <v>0</v>
      </c>
      <c r="E17" s="148">
        <v>12</v>
      </c>
      <c r="F17" s="148">
        <v>2</v>
      </c>
      <c r="G17" s="149">
        <v>-83.33333587646484</v>
      </c>
      <c r="H17" s="150">
        <v>6</v>
      </c>
      <c r="I17" s="150">
        <v>1</v>
      </c>
      <c r="J17" s="146"/>
    </row>
    <row r="18" spans="1:10" ht="12">
      <c r="A18" s="147" t="s">
        <v>49</v>
      </c>
      <c r="B18" s="148">
        <v>1</v>
      </c>
      <c r="C18" s="148">
        <v>4</v>
      </c>
      <c r="D18" s="149">
        <v>300</v>
      </c>
      <c r="E18" s="148">
        <v>3</v>
      </c>
      <c r="F18" s="148">
        <v>12</v>
      </c>
      <c r="G18" s="149">
        <v>300</v>
      </c>
      <c r="H18" s="150">
        <v>3</v>
      </c>
      <c r="I18" s="150">
        <v>3</v>
      </c>
      <c r="J18" s="146"/>
    </row>
    <row r="19" spans="1:10" ht="12">
      <c r="A19" s="147" t="s">
        <v>50</v>
      </c>
      <c r="B19" s="148">
        <v>2</v>
      </c>
      <c r="C19" s="148">
        <v>0</v>
      </c>
      <c r="D19" s="149">
        <v>-100</v>
      </c>
      <c r="E19" s="148">
        <v>2</v>
      </c>
      <c r="F19" s="148">
        <v>0</v>
      </c>
      <c r="G19" s="149">
        <v>-100</v>
      </c>
      <c r="H19" s="150">
        <v>1</v>
      </c>
      <c r="I19" s="150" t="s">
        <v>27</v>
      </c>
      <c r="J19" s="146"/>
    </row>
    <row r="20" spans="1:10" ht="12">
      <c r="A20" s="147" t="s">
        <v>51</v>
      </c>
      <c r="B20" s="148">
        <v>0</v>
      </c>
      <c r="C20" s="148">
        <v>0</v>
      </c>
      <c r="D20" s="149" t="s">
        <v>27</v>
      </c>
      <c r="E20" s="148">
        <v>0</v>
      </c>
      <c r="F20" s="148">
        <v>0</v>
      </c>
      <c r="G20" s="149" t="s">
        <v>27</v>
      </c>
      <c r="H20" s="150" t="s">
        <v>27</v>
      </c>
      <c r="I20" s="150" t="s">
        <v>27</v>
      </c>
      <c r="J20" s="146"/>
    </row>
    <row r="21" spans="1:10" ht="12">
      <c r="A21" s="147" t="s">
        <v>52</v>
      </c>
      <c r="B21" s="148">
        <v>0</v>
      </c>
      <c r="C21" s="148">
        <v>4</v>
      </c>
      <c r="D21" s="149" t="s">
        <v>27</v>
      </c>
      <c r="E21" s="148">
        <v>0</v>
      </c>
      <c r="F21" s="148">
        <v>10</v>
      </c>
      <c r="G21" s="149" t="s">
        <v>27</v>
      </c>
      <c r="H21" s="150" t="s">
        <v>27</v>
      </c>
      <c r="I21" s="150">
        <v>2.5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68</v>
      </c>
      <c r="C23" s="148">
        <v>46</v>
      </c>
      <c r="D23" s="149">
        <v>-32.35293960571289</v>
      </c>
      <c r="E23" s="148">
        <v>305</v>
      </c>
      <c r="F23" s="148">
        <v>270</v>
      </c>
      <c r="G23" s="149">
        <v>-11.475409507751465</v>
      </c>
      <c r="H23" s="150">
        <v>4.485294342041016</v>
      </c>
      <c r="I23" s="150">
        <v>5.869565010070801</v>
      </c>
      <c r="J23" s="146"/>
    </row>
    <row r="24" spans="1:10" ht="12">
      <c r="A24" s="147" t="s">
        <v>55</v>
      </c>
      <c r="B24" s="148">
        <v>2</v>
      </c>
      <c r="C24" s="148">
        <v>11</v>
      </c>
      <c r="D24" s="149">
        <v>450</v>
      </c>
      <c r="E24" s="148">
        <v>4</v>
      </c>
      <c r="F24" s="148">
        <v>25</v>
      </c>
      <c r="G24" s="149">
        <v>525</v>
      </c>
      <c r="H24" s="150">
        <v>2</v>
      </c>
      <c r="I24" s="150">
        <v>2.2727272510528564</v>
      </c>
      <c r="J24" s="146"/>
    </row>
    <row r="25" spans="1:10" ht="12">
      <c r="A25" s="147" t="s">
        <v>56</v>
      </c>
      <c r="B25" s="148">
        <v>0</v>
      </c>
      <c r="C25" s="148">
        <v>1</v>
      </c>
      <c r="D25" s="149" t="s">
        <v>27</v>
      </c>
      <c r="E25" s="148">
        <v>0</v>
      </c>
      <c r="F25" s="148">
        <v>1</v>
      </c>
      <c r="G25" s="149" t="s">
        <v>27</v>
      </c>
      <c r="H25" s="150" t="s">
        <v>27</v>
      </c>
      <c r="I25" s="150">
        <v>1</v>
      </c>
      <c r="J25" s="146"/>
    </row>
    <row r="26" spans="1:10" ht="12">
      <c r="A26" s="147" t="s">
        <v>57</v>
      </c>
      <c r="B26" s="148">
        <v>50</v>
      </c>
      <c r="C26" s="148">
        <v>55</v>
      </c>
      <c r="D26" s="149">
        <v>10</v>
      </c>
      <c r="E26" s="148">
        <v>198</v>
      </c>
      <c r="F26" s="148">
        <v>201</v>
      </c>
      <c r="G26" s="149">
        <v>1.5151515007019043</v>
      </c>
      <c r="H26" s="150">
        <v>3.9600000381469727</v>
      </c>
      <c r="I26" s="150">
        <v>3.654545545578003</v>
      </c>
      <c r="J26" s="146"/>
    </row>
    <row r="27" spans="1:10" ht="12">
      <c r="A27" s="147" t="s">
        <v>58</v>
      </c>
      <c r="B27" s="148">
        <v>2</v>
      </c>
      <c r="C27" s="148">
        <v>2</v>
      </c>
      <c r="D27" s="149">
        <v>0</v>
      </c>
      <c r="E27" s="148">
        <v>4</v>
      </c>
      <c r="F27" s="148">
        <v>8</v>
      </c>
      <c r="G27" s="149">
        <v>100</v>
      </c>
      <c r="H27" s="150">
        <v>2</v>
      </c>
      <c r="I27" s="150">
        <v>4</v>
      </c>
      <c r="J27" s="146"/>
    </row>
    <row r="28" spans="1:10" ht="12">
      <c r="A28" s="147" t="s">
        <v>59</v>
      </c>
      <c r="B28" s="148">
        <v>5</v>
      </c>
      <c r="C28" s="148">
        <v>10</v>
      </c>
      <c r="D28" s="149">
        <v>100</v>
      </c>
      <c r="E28" s="148">
        <v>7</v>
      </c>
      <c r="F28" s="148">
        <v>58</v>
      </c>
      <c r="G28" s="149">
        <v>728.5714111328125</v>
      </c>
      <c r="H28" s="150">
        <v>1.399999976158142</v>
      </c>
      <c r="I28" s="150">
        <v>5.800000190734863</v>
      </c>
      <c r="J28" s="146"/>
    </row>
    <row r="29" spans="1:11" ht="12">
      <c r="A29" s="147" t="s">
        <v>60</v>
      </c>
      <c r="B29" s="148">
        <v>0</v>
      </c>
      <c r="C29" s="148">
        <v>5</v>
      </c>
      <c r="D29" s="149" t="s">
        <v>27</v>
      </c>
      <c r="E29" s="148">
        <v>0</v>
      </c>
      <c r="F29" s="148">
        <v>19</v>
      </c>
      <c r="G29" s="149" t="s">
        <v>27</v>
      </c>
      <c r="H29" s="150" t="s">
        <v>27</v>
      </c>
      <c r="I29" s="150">
        <v>3.799999952316284</v>
      </c>
      <c r="J29" s="146"/>
      <c r="K29" s="151"/>
    </row>
    <row r="30" spans="1:11" ht="12">
      <c r="A30" s="147" t="s">
        <v>61</v>
      </c>
      <c r="B30" s="148">
        <v>1</v>
      </c>
      <c r="C30" s="148">
        <v>0</v>
      </c>
      <c r="D30" s="149">
        <v>-100</v>
      </c>
      <c r="E30" s="148">
        <v>3</v>
      </c>
      <c r="F30" s="148">
        <v>0</v>
      </c>
      <c r="G30" s="149">
        <v>-100</v>
      </c>
      <c r="H30" s="150">
        <v>3</v>
      </c>
      <c r="I30" s="150" t="s">
        <v>27</v>
      </c>
      <c r="J30" s="146"/>
      <c r="K30" s="151"/>
    </row>
    <row r="31" spans="1:11" ht="12">
      <c r="A31" s="147" t="s">
        <v>62</v>
      </c>
      <c r="B31" s="148">
        <v>11</v>
      </c>
      <c r="C31" s="148">
        <v>18</v>
      </c>
      <c r="D31" s="149">
        <v>63.6363639831543</v>
      </c>
      <c r="E31" s="148">
        <v>29</v>
      </c>
      <c r="F31" s="148">
        <v>56</v>
      </c>
      <c r="G31" s="149">
        <v>93.10344696044922</v>
      </c>
      <c r="H31" s="150">
        <v>2.6363637447357178</v>
      </c>
      <c r="I31" s="150">
        <v>3.1111111640930176</v>
      </c>
      <c r="J31" s="146"/>
      <c r="K31" s="151"/>
    </row>
    <row r="32" spans="1:11" ht="12">
      <c r="A32" s="147" t="s">
        <v>63</v>
      </c>
      <c r="B32" s="148">
        <v>6</v>
      </c>
      <c r="C32" s="148">
        <v>4</v>
      </c>
      <c r="D32" s="149">
        <v>-33.33333206176758</v>
      </c>
      <c r="E32" s="148">
        <v>26</v>
      </c>
      <c r="F32" s="148">
        <v>34</v>
      </c>
      <c r="G32" s="149">
        <v>30.769229888916016</v>
      </c>
      <c r="H32" s="150">
        <v>4.333333492279053</v>
      </c>
      <c r="I32" s="150">
        <v>8.5</v>
      </c>
      <c r="J32" s="146"/>
      <c r="K32" s="151"/>
    </row>
    <row r="33" spans="1:11" ht="12">
      <c r="A33" s="147" t="s">
        <v>64</v>
      </c>
      <c r="B33" s="148">
        <v>0</v>
      </c>
      <c r="C33" s="148">
        <v>5</v>
      </c>
      <c r="D33" s="149" t="s">
        <v>27</v>
      </c>
      <c r="E33" s="148">
        <v>0</v>
      </c>
      <c r="F33" s="148">
        <v>35</v>
      </c>
      <c r="G33" s="149" t="s">
        <v>27</v>
      </c>
      <c r="H33" s="150" t="s">
        <v>27</v>
      </c>
      <c r="I33" s="150">
        <v>7</v>
      </c>
      <c r="J33" s="146"/>
      <c r="K33" s="151"/>
    </row>
    <row r="34" spans="1:10" ht="12">
      <c r="A34" s="142" t="s">
        <v>65</v>
      </c>
      <c r="B34" s="143">
        <v>92</v>
      </c>
      <c r="C34" s="143">
        <v>111</v>
      </c>
      <c r="D34" s="144">
        <v>20.65217399597168</v>
      </c>
      <c r="E34" s="143">
        <v>263</v>
      </c>
      <c r="F34" s="143">
        <v>421</v>
      </c>
      <c r="G34" s="144">
        <v>60.076045989990234</v>
      </c>
      <c r="H34" s="145">
        <v>3.792792797088623</v>
      </c>
      <c r="I34" s="145">
        <v>2.8586957454681396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5</v>
      </c>
      <c r="C36" s="148">
        <v>17</v>
      </c>
      <c r="D36" s="149">
        <v>240</v>
      </c>
      <c r="E36" s="148">
        <v>7</v>
      </c>
      <c r="F36" s="148">
        <v>102</v>
      </c>
      <c r="G36" s="149">
        <v>1357.142822265625</v>
      </c>
      <c r="H36" s="150">
        <v>1.399999976158142</v>
      </c>
      <c r="I36" s="150">
        <v>6</v>
      </c>
      <c r="J36" s="146"/>
    </row>
    <row r="37" spans="1:10" ht="12">
      <c r="A37" s="147" t="s">
        <v>69</v>
      </c>
      <c r="B37" s="148">
        <v>32</v>
      </c>
      <c r="C37" s="148">
        <v>26</v>
      </c>
      <c r="D37" s="149">
        <v>-18.75</v>
      </c>
      <c r="E37" s="148">
        <v>120</v>
      </c>
      <c r="F37" s="148">
        <v>88</v>
      </c>
      <c r="G37" s="149">
        <v>-26.66666603088379</v>
      </c>
      <c r="H37" s="150">
        <v>3.75</v>
      </c>
      <c r="I37" s="150">
        <v>3.384615421295166</v>
      </c>
      <c r="J37" s="146"/>
    </row>
    <row r="38" spans="1:10" ht="12">
      <c r="A38" s="147" t="s">
        <v>70</v>
      </c>
      <c r="B38" s="148">
        <v>34</v>
      </c>
      <c r="C38" s="148">
        <v>48</v>
      </c>
      <c r="D38" s="149">
        <v>41.17647171020508</v>
      </c>
      <c r="E38" s="148">
        <v>83</v>
      </c>
      <c r="F38" s="148">
        <v>118</v>
      </c>
      <c r="G38" s="149">
        <v>42.16867446899414</v>
      </c>
      <c r="H38" s="150">
        <v>2.441176414489746</v>
      </c>
      <c r="I38" s="150">
        <v>2.4583332538604736</v>
      </c>
      <c r="J38" s="146"/>
    </row>
    <row r="39" spans="1:10" ht="12">
      <c r="A39" s="147" t="s">
        <v>71</v>
      </c>
      <c r="B39" s="148">
        <v>7</v>
      </c>
      <c r="C39" s="148">
        <v>2</v>
      </c>
      <c r="D39" s="149">
        <v>-71.42857360839844</v>
      </c>
      <c r="E39" s="148">
        <v>7</v>
      </c>
      <c r="F39" s="148">
        <v>2</v>
      </c>
      <c r="G39" s="149">
        <v>-71.42857360839844</v>
      </c>
      <c r="H39" s="150">
        <v>1</v>
      </c>
      <c r="I39" s="150">
        <v>1</v>
      </c>
      <c r="J39" s="146"/>
    </row>
    <row r="40" spans="1:10" ht="12">
      <c r="A40" s="147" t="s">
        <v>72</v>
      </c>
      <c r="B40" s="148">
        <v>8</v>
      </c>
      <c r="C40" s="148">
        <v>5</v>
      </c>
      <c r="D40" s="149">
        <v>-37.5</v>
      </c>
      <c r="E40" s="148">
        <v>39</v>
      </c>
      <c r="F40" s="148">
        <v>37</v>
      </c>
      <c r="G40" s="149">
        <v>-5.128205299377441</v>
      </c>
      <c r="H40" s="150">
        <v>4.875</v>
      </c>
      <c r="I40" s="150">
        <v>7.400000095367432</v>
      </c>
      <c r="J40" s="146"/>
    </row>
    <row r="41" spans="1:10" ht="12">
      <c r="A41" s="147" t="s">
        <v>73</v>
      </c>
      <c r="B41" s="148">
        <v>6</v>
      </c>
      <c r="C41" s="148">
        <v>13</v>
      </c>
      <c r="D41" s="149">
        <v>116.66666412353516</v>
      </c>
      <c r="E41" s="148">
        <v>7</v>
      </c>
      <c r="F41" s="148">
        <v>74</v>
      </c>
      <c r="G41" s="149">
        <v>957.1428833007812</v>
      </c>
      <c r="H41" s="150">
        <v>1.1666666269302368</v>
      </c>
      <c r="I41" s="150">
        <v>5.692307472229004</v>
      </c>
      <c r="J41" s="146"/>
    </row>
    <row r="42" spans="1:10" s="135" customFormat="1" ht="12">
      <c r="A42" s="142" t="s">
        <v>74</v>
      </c>
      <c r="B42" s="143">
        <v>86</v>
      </c>
      <c r="C42" s="143">
        <v>55</v>
      </c>
      <c r="D42" s="144">
        <v>-36.046512603759766</v>
      </c>
      <c r="E42" s="143">
        <v>230</v>
      </c>
      <c r="F42" s="143">
        <v>135</v>
      </c>
      <c r="G42" s="144">
        <v>-41.30434799194336</v>
      </c>
      <c r="H42" s="145">
        <v>2.454545497894287</v>
      </c>
      <c r="I42" s="145">
        <v>2.6744186878204346</v>
      </c>
      <c r="J42" s="152"/>
    </row>
    <row r="43" spans="1:10" s="135" customFormat="1" ht="12">
      <c r="A43" s="147" t="s">
        <v>75</v>
      </c>
      <c r="B43" s="148">
        <v>18</v>
      </c>
      <c r="C43" s="148">
        <v>0</v>
      </c>
      <c r="D43" s="149">
        <v>-100</v>
      </c>
      <c r="E43" s="148">
        <v>44</v>
      </c>
      <c r="F43" s="148">
        <v>0</v>
      </c>
      <c r="G43" s="149">
        <v>-100</v>
      </c>
      <c r="H43" s="150">
        <v>2.444444417953491</v>
      </c>
      <c r="I43" s="150" t="s">
        <v>27</v>
      </c>
      <c r="J43" s="152"/>
    </row>
    <row r="44" spans="1:10" ht="12">
      <c r="A44" s="147" t="s">
        <v>76</v>
      </c>
      <c r="B44" s="148">
        <v>25</v>
      </c>
      <c r="C44" s="148">
        <v>24</v>
      </c>
      <c r="D44" s="149">
        <v>-4</v>
      </c>
      <c r="E44" s="148">
        <v>61</v>
      </c>
      <c r="F44" s="148">
        <v>64</v>
      </c>
      <c r="G44" s="149">
        <v>4.918032646179199</v>
      </c>
      <c r="H44" s="150">
        <v>2.440000057220459</v>
      </c>
      <c r="I44" s="150">
        <v>2.6666667461395264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0</v>
      </c>
      <c r="C46" s="148">
        <v>0</v>
      </c>
      <c r="D46" s="149" t="s">
        <v>27</v>
      </c>
      <c r="E46" s="148">
        <v>0</v>
      </c>
      <c r="F46" s="148">
        <v>0</v>
      </c>
      <c r="G46" s="149" t="s">
        <v>27</v>
      </c>
      <c r="H46" s="150" t="s">
        <v>27</v>
      </c>
      <c r="I46" s="150" t="s">
        <v>27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11</v>
      </c>
      <c r="C48" s="148">
        <v>1</v>
      </c>
      <c r="D48" s="149">
        <v>-90.90908813476562</v>
      </c>
      <c r="E48" s="148">
        <v>35</v>
      </c>
      <c r="F48" s="148">
        <v>1</v>
      </c>
      <c r="G48" s="149">
        <v>-97.14286041259766</v>
      </c>
      <c r="H48" s="150">
        <v>3.1818182468414307</v>
      </c>
      <c r="I48" s="150">
        <v>1</v>
      </c>
      <c r="J48" s="146"/>
    </row>
    <row r="49" spans="1:10" ht="12">
      <c r="A49" s="147" t="s">
        <v>81</v>
      </c>
      <c r="B49" s="148">
        <v>2</v>
      </c>
      <c r="C49" s="148">
        <v>2</v>
      </c>
      <c r="D49" s="149">
        <v>0</v>
      </c>
      <c r="E49" s="148">
        <v>6</v>
      </c>
      <c r="F49" s="148">
        <v>2</v>
      </c>
      <c r="G49" s="149">
        <v>-66.66666412353516</v>
      </c>
      <c r="H49" s="150">
        <v>3</v>
      </c>
      <c r="I49" s="150">
        <v>1</v>
      </c>
      <c r="J49" s="146"/>
    </row>
    <row r="50" spans="1:10" ht="12">
      <c r="A50" s="147" t="s">
        <v>82</v>
      </c>
      <c r="B50" s="148">
        <v>0</v>
      </c>
      <c r="C50" s="148">
        <v>0</v>
      </c>
      <c r="D50" s="149" t="s">
        <v>27</v>
      </c>
      <c r="E50" s="148">
        <v>0</v>
      </c>
      <c r="F50" s="148">
        <v>0</v>
      </c>
      <c r="G50" s="149" t="s">
        <v>27</v>
      </c>
      <c r="H50" s="150" t="s">
        <v>27</v>
      </c>
      <c r="I50" s="150" t="s">
        <v>27</v>
      </c>
      <c r="J50" s="146"/>
    </row>
    <row r="51" spans="1:10" ht="12">
      <c r="A51" s="147" t="s">
        <v>83</v>
      </c>
      <c r="B51" s="148">
        <v>2</v>
      </c>
      <c r="C51" s="148">
        <v>4</v>
      </c>
      <c r="D51" s="149">
        <v>100</v>
      </c>
      <c r="E51" s="148">
        <v>6</v>
      </c>
      <c r="F51" s="148">
        <v>8</v>
      </c>
      <c r="G51" s="149">
        <v>33.33333206176758</v>
      </c>
      <c r="H51" s="150">
        <v>3</v>
      </c>
      <c r="I51" s="150">
        <v>2</v>
      </c>
      <c r="J51" s="146"/>
    </row>
    <row r="52" spans="1:10" ht="12">
      <c r="A52" s="147" t="s">
        <v>84</v>
      </c>
      <c r="B52" s="148">
        <v>3</v>
      </c>
      <c r="C52" s="148">
        <v>5</v>
      </c>
      <c r="D52" s="149">
        <v>66.66666412353516</v>
      </c>
      <c r="E52" s="148">
        <v>3</v>
      </c>
      <c r="F52" s="148">
        <v>5</v>
      </c>
      <c r="G52" s="149">
        <v>66.66666412353516</v>
      </c>
      <c r="H52" s="150">
        <v>1</v>
      </c>
      <c r="I52" s="150">
        <v>1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0</v>
      </c>
      <c r="D54" s="149" t="s">
        <v>27</v>
      </c>
      <c r="E54" s="148">
        <v>0</v>
      </c>
      <c r="F54" s="148">
        <v>0</v>
      </c>
      <c r="G54" s="149" t="s">
        <v>27</v>
      </c>
      <c r="H54" s="150" t="s">
        <v>27</v>
      </c>
      <c r="I54" s="150" t="s">
        <v>27</v>
      </c>
      <c r="J54" s="146"/>
      <c r="K54" s="151"/>
    </row>
    <row r="55" spans="1:9" ht="12">
      <c r="A55" s="147" t="s">
        <v>87</v>
      </c>
      <c r="B55" s="148">
        <v>6</v>
      </c>
      <c r="C55" s="148">
        <v>6</v>
      </c>
      <c r="D55" s="149">
        <v>0</v>
      </c>
      <c r="E55" s="148">
        <v>12</v>
      </c>
      <c r="F55" s="148">
        <v>12</v>
      </c>
      <c r="G55" s="149">
        <v>0</v>
      </c>
      <c r="H55" s="150">
        <v>2</v>
      </c>
      <c r="I55" s="150">
        <v>2</v>
      </c>
    </row>
    <row r="56" spans="1:11" ht="12">
      <c r="A56" s="147" t="s">
        <v>88</v>
      </c>
      <c r="B56" s="148">
        <v>0</v>
      </c>
      <c r="C56" s="148">
        <v>4</v>
      </c>
      <c r="D56" s="149" t="s">
        <v>27</v>
      </c>
      <c r="E56" s="148">
        <v>0</v>
      </c>
      <c r="F56" s="148">
        <v>8</v>
      </c>
      <c r="G56" s="149" t="s">
        <v>27</v>
      </c>
      <c r="H56" s="150" t="s">
        <v>27</v>
      </c>
      <c r="I56" s="150">
        <v>2</v>
      </c>
      <c r="J56" s="151"/>
      <c r="K56" s="151"/>
    </row>
    <row r="57" spans="1:9" ht="12">
      <c r="A57" s="147" t="s">
        <v>89</v>
      </c>
      <c r="B57" s="148">
        <v>1</v>
      </c>
      <c r="C57" s="148">
        <v>2</v>
      </c>
      <c r="D57" s="149">
        <v>100</v>
      </c>
      <c r="E57" s="148">
        <v>1</v>
      </c>
      <c r="F57" s="148">
        <v>2</v>
      </c>
      <c r="G57" s="149">
        <v>100</v>
      </c>
      <c r="H57" s="150">
        <v>1</v>
      </c>
      <c r="I57" s="150">
        <v>1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0</v>
      </c>
      <c r="C59" s="148">
        <v>0</v>
      </c>
      <c r="D59" s="149" t="s">
        <v>27</v>
      </c>
      <c r="E59" s="148">
        <v>0</v>
      </c>
      <c r="F59" s="148">
        <v>0</v>
      </c>
      <c r="G59" s="149" t="s">
        <v>27</v>
      </c>
      <c r="H59" s="150" t="s">
        <v>27</v>
      </c>
      <c r="I59" s="150" t="s">
        <v>27</v>
      </c>
    </row>
    <row r="60" spans="1:9" ht="12">
      <c r="A60" s="147" t="s">
        <v>92</v>
      </c>
      <c r="B60" s="148">
        <v>0</v>
      </c>
      <c r="C60" s="148">
        <v>2</v>
      </c>
      <c r="D60" s="149" t="s">
        <v>27</v>
      </c>
      <c r="E60" s="148">
        <v>0</v>
      </c>
      <c r="F60" s="148">
        <v>8</v>
      </c>
      <c r="G60" s="149" t="s">
        <v>27</v>
      </c>
      <c r="H60" s="150" t="s">
        <v>27</v>
      </c>
      <c r="I60" s="150">
        <v>4</v>
      </c>
    </row>
    <row r="61" spans="1:9" ht="12">
      <c r="A61" s="147" t="s">
        <v>93</v>
      </c>
      <c r="B61" s="148">
        <v>4</v>
      </c>
      <c r="C61" s="148">
        <v>0</v>
      </c>
      <c r="D61" s="149">
        <v>-100</v>
      </c>
      <c r="E61" s="148">
        <v>22</v>
      </c>
      <c r="F61" s="148">
        <v>0</v>
      </c>
      <c r="G61" s="149">
        <v>-100</v>
      </c>
      <c r="H61" s="150">
        <v>5.5</v>
      </c>
      <c r="I61" s="150" t="s">
        <v>27</v>
      </c>
    </row>
    <row r="62" spans="1:9" ht="12">
      <c r="A62" s="147" t="s">
        <v>94</v>
      </c>
      <c r="B62" s="148">
        <v>7</v>
      </c>
      <c r="C62" s="148">
        <v>5</v>
      </c>
      <c r="D62" s="149">
        <v>-28.571428298950195</v>
      </c>
      <c r="E62" s="148">
        <v>23</v>
      </c>
      <c r="F62" s="148">
        <v>25</v>
      </c>
      <c r="G62" s="149">
        <v>8.69565200805664</v>
      </c>
      <c r="H62" s="150">
        <v>3.2857143878936768</v>
      </c>
      <c r="I62" s="150">
        <v>5</v>
      </c>
    </row>
    <row r="63" spans="1:9" ht="12">
      <c r="A63" s="147" t="s">
        <v>95</v>
      </c>
      <c r="B63" s="148">
        <v>6</v>
      </c>
      <c r="C63" s="148">
        <v>0</v>
      </c>
      <c r="D63" s="149">
        <v>-100</v>
      </c>
      <c r="E63" s="148">
        <v>16</v>
      </c>
      <c r="F63" s="148">
        <v>0</v>
      </c>
      <c r="G63" s="149">
        <v>-100</v>
      </c>
      <c r="H63" s="150">
        <v>2.6666667461395264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1</v>
      </c>
      <c r="C65" s="148">
        <v>0</v>
      </c>
      <c r="D65" s="149">
        <v>-100</v>
      </c>
      <c r="E65" s="148">
        <v>1</v>
      </c>
      <c r="F65" s="148">
        <v>0</v>
      </c>
      <c r="G65" s="149">
        <v>-100</v>
      </c>
      <c r="H65" s="150">
        <v>1</v>
      </c>
      <c r="I65" s="150" t="s">
        <v>27</v>
      </c>
    </row>
    <row r="66" spans="1:9" ht="12">
      <c r="A66" s="142" t="s">
        <v>98</v>
      </c>
      <c r="B66" s="143">
        <v>640</v>
      </c>
      <c r="C66" s="143">
        <v>571</v>
      </c>
      <c r="D66" s="144">
        <v>-10.78125</v>
      </c>
      <c r="E66" s="143">
        <v>2276</v>
      </c>
      <c r="F66" s="143">
        <v>2292</v>
      </c>
      <c r="G66" s="144">
        <v>0.7029876708984375</v>
      </c>
      <c r="H66" s="145">
        <v>3.5562500953674316</v>
      </c>
      <c r="I66" s="145">
        <v>4.014010429382324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167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13442</v>
      </c>
      <c r="C6" s="143">
        <v>14282</v>
      </c>
      <c r="D6" s="144">
        <v>6.249070167541504</v>
      </c>
      <c r="E6" s="143">
        <v>56589</v>
      </c>
      <c r="F6" s="143">
        <v>53795</v>
      </c>
      <c r="G6" s="144">
        <v>-4.9373555183410645</v>
      </c>
      <c r="H6" s="145">
        <v>3.766629219055176</v>
      </c>
      <c r="I6" s="145">
        <v>4.209864616394043</v>
      </c>
      <c r="J6" s="146"/>
    </row>
    <row r="7" spans="1:10" ht="12">
      <c r="A7" s="147" t="s">
        <v>39</v>
      </c>
      <c r="B7" s="148">
        <v>595</v>
      </c>
      <c r="C7" s="148">
        <v>599</v>
      </c>
      <c r="D7" s="149">
        <v>0.6722689270973206</v>
      </c>
      <c r="E7" s="148">
        <v>2331</v>
      </c>
      <c r="F7" s="148">
        <v>2286</v>
      </c>
      <c r="G7" s="149">
        <v>-1.930501937866211</v>
      </c>
      <c r="H7" s="150">
        <v>3.917647123336792</v>
      </c>
      <c r="I7" s="150">
        <v>3.8163607120513916</v>
      </c>
      <c r="J7" s="146"/>
    </row>
    <row r="8" spans="1:10" ht="12">
      <c r="A8" s="147" t="s">
        <v>40</v>
      </c>
      <c r="B8" s="148">
        <v>1608</v>
      </c>
      <c r="C8" s="148">
        <v>1553</v>
      </c>
      <c r="D8" s="149">
        <v>-3.420397996902466</v>
      </c>
      <c r="E8" s="148">
        <v>8894</v>
      </c>
      <c r="F8" s="148">
        <v>7087</v>
      </c>
      <c r="G8" s="149">
        <v>-20.317068099975586</v>
      </c>
      <c r="H8" s="150">
        <v>5.531094551086426</v>
      </c>
      <c r="I8" s="150">
        <v>4.563425540924072</v>
      </c>
      <c r="J8" s="146"/>
    </row>
    <row r="9" spans="1:10" ht="12">
      <c r="A9" s="147" t="s">
        <v>41</v>
      </c>
      <c r="B9" s="148">
        <v>54</v>
      </c>
      <c r="C9" s="148">
        <v>99</v>
      </c>
      <c r="D9" s="149">
        <v>83.33333587646484</v>
      </c>
      <c r="E9" s="148">
        <v>98</v>
      </c>
      <c r="F9" s="148">
        <v>211</v>
      </c>
      <c r="G9" s="149">
        <v>115.30612182617188</v>
      </c>
      <c r="H9" s="150">
        <v>1.814814805984497</v>
      </c>
      <c r="I9" s="150">
        <v>2.1313130855560303</v>
      </c>
      <c r="J9" s="146"/>
    </row>
    <row r="10" spans="1:10" ht="12">
      <c r="A10" s="147" t="s">
        <v>42</v>
      </c>
      <c r="B10" s="148">
        <v>1</v>
      </c>
      <c r="C10" s="148">
        <v>5</v>
      </c>
      <c r="D10" s="149">
        <v>400</v>
      </c>
      <c r="E10" s="148">
        <v>1</v>
      </c>
      <c r="F10" s="148">
        <v>9</v>
      </c>
      <c r="G10" s="149">
        <v>800</v>
      </c>
      <c r="H10" s="150">
        <v>1</v>
      </c>
      <c r="I10" s="150">
        <v>1.7999999523162842</v>
      </c>
      <c r="J10" s="146"/>
    </row>
    <row r="11" spans="1:10" ht="12">
      <c r="A11" s="147" t="s">
        <v>66</v>
      </c>
      <c r="B11" s="148">
        <v>61</v>
      </c>
      <c r="C11" s="148">
        <v>97</v>
      </c>
      <c r="D11" s="149">
        <v>59.01639175415039</v>
      </c>
      <c r="E11" s="148">
        <v>156</v>
      </c>
      <c r="F11" s="148">
        <v>252</v>
      </c>
      <c r="G11" s="149">
        <v>61.53845977783203</v>
      </c>
      <c r="H11" s="150">
        <v>2.5573770999908447</v>
      </c>
      <c r="I11" s="150">
        <v>2.597938060760498</v>
      </c>
      <c r="J11" s="146"/>
    </row>
    <row r="12" spans="1:10" ht="12">
      <c r="A12" s="147" t="s">
        <v>43</v>
      </c>
      <c r="B12" s="148">
        <v>428</v>
      </c>
      <c r="C12" s="148">
        <v>240</v>
      </c>
      <c r="D12" s="149">
        <v>-43.92523193359375</v>
      </c>
      <c r="E12" s="148">
        <v>2300</v>
      </c>
      <c r="F12" s="148">
        <v>1606</v>
      </c>
      <c r="G12" s="149">
        <v>-30.173913955688477</v>
      </c>
      <c r="H12" s="150">
        <v>5.373831748962402</v>
      </c>
      <c r="I12" s="150">
        <v>6.691666603088379</v>
      </c>
      <c r="J12" s="146"/>
    </row>
    <row r="13" spans="1:10" ht="12">
      <c r="A13" s="147" t="s">
        <v>44</v>
      </c>
      <c r="B13" s="148">
        <v>9</v>
      </c>
      <c r="C13" s="148">
        <v>21</v>
      </c>
      <c r="D13" s="149">
        <v>133.3333282470703</v>
      </c>
      <c r="E13" s="148">
        <v>16</v>
      </c>
      <c r="F13" s="148">
        <v>41</v>
      </c>
      <c r="G13" s="149">
        <v>156.25</v>
      </c>
      <c r="H13" s="150">
        <v>1.7777777910232544</v>
      </c>
      <c r="I13" s="150">
        <v>1.952380895614624</v>
      </c>
      <c r="J13" s="146"/>
    </row>
    <row r="14" spans="1:10" ht="12">
      <c r="A14" s="147" t="s">
        <v>45</v>
      </c>
      <c r="B14" s="148">
        <v>72</v>
      </c>
      <c r="C14" s="148">
        <v>62</v>
      </c>
      <c r="D14" s="149">
        <v>-13.88888931274414</v>
      </c>
      <c r="E14" s="148">
        <v>466</v>
      </c>
      <c r="F14" s="148">
        <v>185</v>
      </c>
      <c r="G14" s="149">
        <v>-60.30043029785156</v>
      </c>
      <c r="H14" s="150">
        <v>6.472222328186035</v>
      </c>
      <c r="I14" s="150">
        <v>2.9838709831237793</v>
      </c>
      <c r="J14" s="146"/>
    </row>
    <row r="15" spans="1:10" ht="12">
      <c r="A15" s="147" t="s">
        <v>46</v>
      </c>
      <c r="B15" s="148">
        <v>2641</v>
      </c>
      <c r="C15" s="148">
        <v>2832</v>
      </c>
      <c r="D15" s="149">
        <v>7.232109069824219</v>
      </c>
      <c r="E15" s="148">
        <v>7166</v>
      </c>
      <c r="F15" s="148">
        <v>7679</v>
      </c>
      <c r="G15" s="149">
        <v>7.1588053703308105</v>
      </c>
      <c r="H15" s="150">
        <v>2.7133660316467285</v>
      </c>
      <c r="I15" s="150">
        <v>2.7115113735198975</v>
      </c>
      <c r="J15" s="146"/>
    </row>
    <row r="16" spans="1:10" ht="12">
      <c r="A16" s="147" t="s">
        <v>47</v>
      </c>
      <c r="B16" s="148">
        <v>2861</v>
      </c>
      <c r="C16" s="148">
        <v>3115</v>
      </c>
      <c r="D16" s="149">
        <v>8.87801456451416</v>
      </c>
      <c r="E16" s="148">
        <v>10630</v>
      </c>
      <c r="F16" s="148">
        <v>10361</v>
      </c>
      <c r="G16" s="149">
        <v>-2.530573844909668</v>
      </c>
      <c r="H16" s="150">
        <v>3.715484142303467</v>
      </c>
      <c r="I16" s="150">
        <v>3.3261637687683105</v>
      </c>
      <c r="J16" s="146"/>
    </row>
    <row r="17" spans="1:10" ht="12">
      <c r="A17" s="147" t="s">
        <v>48</v>
      </c>
      <c r="B17" s="148">
        <v>85</v>
      </c>
      <c r="C17" s="148">
        <v>57</v>
      </c>
      <c r="D17" s="149">
        <v>-32.94117736816406</v>
      </c>
      <c r="E17" s="148">
        <v>210</v>
      </c>
      <c r="F17" s="148">
        <v>117</v>
      </c>
      <c r="G17" s="149">
        <v>-44.28571319580078</v>
      </c>
      <c r="H17" s="150">
        <v>2.470588207244873</v>
      </c>
      <c r="I17" s="150">
        <v>2.0526316165924072</v>
      </c>
      <c r="J17" s="146"/>
    </row>
    <row r="18" spans="1:10" ht="12">
      <c r="A18" s="147" t="s">
        <v>49</v>
      </c>
      <c r="B18" s="148">
        <v>99</v>
      </c>
      <c r="C18" s="148">
        <v>107</v>
      </c>
      <c r="D18" s="149">
        <v>8.08080768585205</v>
      </c>
      <c r="E18" s="148">
        <v>269</v>
      </c>
      <c r="F18" s="148">
        <v>293</v>
      </c>
      <c r="G18" s="149">
        <v>8.9219331741333</v>
      </c>
      <c r="H18" s="150">
        <v>2.7171716690063477</v>
      </c>
      <c r="I18" s="150">
        <v>2.7383177280426025</v>
      </c>
      <c r="J18" s="146"/>
    </row>
    <row r="19" spans="1:10" ht="12">
      <c r="A19" s="147" t="s">
        <v>50</v>
      </c>
      <c r="B19" s="148">
        <v>8</v>
      </c>
      <c r="C19" s="148">
        <v>36</v>
      </c>
      <c r="D19" s="149">
        <v>350</v>
      </c>
      <c r="E19" s="148">
        <v>13</v>
      </c>
      <c r="F19" s="148">
        <v>46</v>
      </c>
      <c r="G19" s="149">
        <v>253.84616088867188</v>
      </c>
      <c r="H19" s="150">
        <v>1.625</v>
      </c>
      <c r="I19" s="150">
        <v>1.2777777910232544</v>
      </c>
      <c r="J19" s="146"/>
    </row>
    <row r="20" spans="1:10" ht="12">
      <c r="A20" s="147" t="s">
        <v>51</v>
      </c>
      <c r="B20" s="148">
        <v>15</v>
      </c>
      <c r="C20" s="148">
        <v>24</v>
      </c>
      <c r="D20" s="149">
        <v>60</v>
      </c>
      <c r="E20" s="148">
        <v>37</v>
      </c>
      <c r="F20" s="148">
        <v>51</v>
      </c>
      <c r="G20" s="149">
        <v>37.83783721923828</v>
      </c>
      <c r="H20" s="150">
        <v>2.4666666984558105</v>
      </c>
      <c r="I20" s="150">
        <v>2.125</v>
      </c>
      <c r="J20" s="146"/>
    </row>
    <row r="21" spans="1:10" ht="12">
      <c r="A21" s="147" t="s">
        <v>52</v>
      </c>
      <c r="B21" s="148">
        <v>36</v>
      </c>
      <c r="C21" s="148">
        <v>47</v>
      </c>
      <c r="D21" s="149">
        <v>30.55555534362793</v>
      </c>
      <c r="E21" s="148">
        <v>97</v>
      </c>
      <c r="F21" s="148">
        <v>150</v>
      </c>
      <c r="G21" s="149">
        <v>54.63917541503906</v>
      </c>
      <c r="H21" s="150">
        <v>2.694444417953491</v>
      </c>
      <c r="I21" s="150">
        <v>3.1914894580841064</v>
      </c>
      <c r="J21" s="146"/>
    </row>
    <row r="22" spans="1:10" ht="12">
      <c r="A22" s="147" t="s">
        <v>53</v>
      </c>
      <c r="B22" s="148">
        <v>33</v>
      </c>
      <c r="C22" s="148">
        <v>22</v>
      </c>
      <c r="D22" s="149">
        <v>-33.33333206176758</v>
      </c>
      <c r="E22" s="148">
        <v>65</v>
      </c>
      <c r="F22" s="148">
        <v>71</v>
      </c>
      <c r="G22" s="149">
        <v>9.230769157409668</v>
      </c>
      <c r="H22" s="150">
        <v>1.9696969985961914</v>
      </c>
      <c r="I22" s="150">
        <v>3.2272727489471436</v>
      </c>
      <c r="J22" s="146"/>
    </row>
    <row r="23" spans="1:10" ht="12">
      <c r="A23" s="147" t="s">
        <v>54</v>
      </c>
      <c r="B23" s="148">
        <v>1686</v>
      </c>
      <c r="C23" s="148">
        <v>1825</v>
      </c>
      <c r="D23" s="149">
        <v>8.244365692138672</v>
      </c>
      <c r="E23" s="148">
        <v>6612</v>
      </c>
      <c r="F23" s="148">
        <v>7824</v>
      </c>
      <c r="G23" s="149">
        <v>18.33030891418457</v>
      </c>
      <c r="H23" s="150">
        <v>3.921708106994629</v>
      </c>
      <c r="I23" s="150">
        <v>4.287123203277588</v>
      </c>
      <c r="J23" s="146"/>
    </row>
    <row r="24" spans="1:10" ht="12">
      <c r="A24" s="147" t="s">
        <v>55</v>
      </c>
      <c r="B24" s="148">
        <v>279</v>
      </c>
      <c r="C24" s="148">
        <v>302</v>
      </c>
      <c r="D24" s="149">
        <v>8.243727684020996</v>
      </c>
      <c r="E24" s="148">
        <v>1132</v>
      </c>
      <c r="F24" s="148">
        <v>945</v>
      </c>
      <c r="G24" s="149">
        <v>-16.519433975219727</v>
      </c>
      <c r="H24" s="150">
        <v>4.057347774505615</v>
      </c>
      <c r="I24" s="150">
        <v>3.1291391849517822</v>
      </c>
      <c r="J24" s="146"/>
    </row>
    <row r="25" spans="1:10" ht="12">
      <c r="A25" s="147" t="s">
        <v>56</v>
      </c>
      <c r="B25" s="148">
        <v>51</v>
      </c>
      <c r="C25" s="148">
        <v>62</v>
      </c>
      <c r="D25" s="149">
        <v>21.568628311157227</v>
      </c>
      <c r="E25" s="148">
        <v>125</v>
      </c>
      <c r="F25" s="148">
        <v>115</v>
      </c>
      <c r="G25" s="149">
        <v>-8</v>
      </c>
      <c r="H25" s="150">
        <v>2.4509804248809814</v>
      </c>
      <c r="I25" s="150">
        <v>1.8548387289047241</v>
      </c>
      <c r="J25" s="146"/>
    </row>
    <row r="26" spans="1:10" ht="12">
      <c r="A26" s="147" t="s">
        <v>57</v>
      </c>
      <c r="B26" s="148">
        <v>1039</v>
      </c>
      <c r="C26" s="148">
        <v>1200</v>
      </c>
      <c r="D26" s="149">
        <v>15.4956693649292</v>
      </c>
      <c r="E26" s="148">
        <v>3491</v>
      </c>
      <c r="F26" s="148">
        <v>3875</v>
      </c>
      <c r="G26" s="149">
        <v>10.999713897705078</v>
      </c>
      <c r="H26" s="150">
        <v>3.35996150970459</v>
      </c>
      <c r="I26" s="150">
        <v>3.2291667461395264</v>
      </c>
      <c r="J26" s="146"/>
    </row>
    <row r="27" spans="1:10" ht="12">
      <c r="A27" s="147" t="s">
        <v>58</v>
      </c>
      <c r="B27" s="148">
        <v>176</v>
      </c>
      <c r="C27" s="148">
        <v>191</v>
      </c>
      <c r="D27" s="149">
        <v>8.522727012634277</v>
      </c>
      <c r="E27" s="148">
        <v>410</v>
      </c>
      <c r="F27" s="148">
        <v>517</v>
      </c>
      <c r="G27" s="149">
        <v>26.09756088256836</v>
      </c>
      <c r="H27" s="150">
        <v>2.329545497894287</v>
      </c>
      <c r="I27" s="150">
        <v>2.706806182861328</v>
      </c>
      <c r="J27" s="146"/>
    </row>
    <row r="28" spans="1:10" ht="12">
      <c r="A28" s="147" t="s">
        <v>59</v>
      </c>
      <c r="B28" s="148">
        <v>273</v>
      </c>
      <c r="C28" s="148">
        <v>305</v>
      </c>
      <c r="D28" s="149">
        <v>11.721611976623535</v>
      </c>
      <c r="E28" s="148">
        <v>634</v>
      </c>
      <c r="F28" s="148">
        <v>763</v>
      </c>
      <c r="G28" s="149">
        <v>20.347003936767578</v>
      </c>
      <c r="H28" s="150">
        <v>2.3223443031311035</v>
      </c>
      <c r="I28" s="150">
        <v>2.5016393661499023</v>
      </c>
      <c r="J28" s="146"/>
    </row>
    <row r="29" spans="1:11" ht="12">
      <c r="A29" s="147" t="s">
        <v>60</v>
      </c>
      <c r="B29" s="148">
        <v>34</v>
      </c>
      <c r="C29" s="148">
        <v>64</v>
      </c>
      <c r="D29" s="149">
        <v>88.23529052734375</v>
      </c>
      <c r="E29" s="148">
        <v>74</v>
      </c>
      <c r="F29" s="148">
        <v>219</v>
      </c>
      <c r="G29" s="149">
        <v>195.94595336914062</v>
      </c>
      <c r="H29" s="150">
        <v>2.1764705181121826</v>
      </c>
      <c r="I29" s="150">
        <v>3.421875</v>
      </c>
      <c r="J29" s="146"/>
      <c r="K29" s="151"/>
    </row>
    <row r="30" spans="1:11" ht="12">
      <c r="A30" s="147" t="s">
        <v>61</v>
      </c>
      <c r="B30" s="148">
        <v>116</v>
      </c>
      <c r="C30" s="148">
        <v>97</v>
      </c>
      <c r="D30" s="149">
        <v>-16.379310607910156</v>
      </c>
      <c r="E30" s="148">
        <v>284</v>
      </c>
      <c r="F30" s="148">
        <v>306</v>
      </c>
      <c r="G30" s="149">
        <v>7.746479034423828</v>
      </c>
      <c r="H30" s="150">
        <v>2.4482758045196533</v>
      </c>
      <c r="I30" s="150">
        <v>3.15463924407959</v>
      </c>
      <c r="J30" s="146"/>
      <c r="K30" s="151"/>
    </row>
    <row r="31" spans="1:11" ht="12">
      <c r="A31" s="147" t="s">
        <v>62</v>
      </c>
      <c r="B31" s="148">
        <v>794</v>
      </c>
      <c r="C31" s="148">
        <v>993</v>
      </c>
      <c r="D31" s="149">
        <v>25.062973022460938</v>
      </c>
      <c r="E31" s="148">
        <v>9547</v>
      </c>
      <c r="F31" s="148">
        <v>7767</v>
      </c>
      <c r="G31" s="149">
        <v>-18.64459991455078</v>
      </c>
      <c r="H31" s="150">
        <v>12.023929595947266</v>
      </c>
      <c r="I31" s="150">
        <v>7.821752071380615</v>
      </c>
      <c r="J31" s="146"/>
      <c r="K31" s="151"/>
    </row>
    <row r="32" spans="1:11" ht="12">
      <c r="A32" s="147" t="s">
        <v>63</v>
      </c>
      <c r="B32" s="148">
        <v>248</v>
      </c>
      <c r="C32" s="148">
        <v>149</v>
      </c>
      <c r="D32" s="149">
        <v>-39.91935348510742</v>
      </c>
      <c r="E32" s="148">
        <v>1124</v>
      </c>
      <c r="F32" s="148">
        <v>538</v>
      </c>
      <c r="G32" s="149">
        <v>-52.135231018066406</v>
      </c>
      <c r="H32" s="150">
        <v>4.532258033752441</v>
      </c>
      <c r="I32" s="150">
        <v>3.6107382774353027</v>
      </c>
      <c r="J32" s="146"/>
      <c r="K32" s="151"/>
    </row>
    <row r="33" spans="1:11" ht="12">
      <c r="A33" s="147" t="s">
        <v>64</v>
      </c>
      <c r="B33" s="148">
        <v>140</v>
      </c>
      <c r="C33" s="148">
        <v>178</v>
      </c>
      <c r="D33" s="149">
        <v>27.14285659790039</v>
      </c>
      <c r="E33" s="148">
        <v>407</v>
      </c>
      <c r="F33" s="148">
        <v>481</v>
      </c>
      <c r="G33" s="149">
        <v>18.18181800842285</v>
      </c>
      <c r="H33" s="150">
        <v>2.9071428775787354</v>
      </c>
      <c r="I33" s="150">
        <v>2.702247142791748</v>
      </c>
      <c r="J33" s="146"/>
      <c r="K33" s="151"/>
    </row>
    <row r="34" spans="1:10" ht="12">
      <c r="A34" s="142" t="s">
        <v>65</v>
      </c>
      <c r="B34" s="143">
        <v>1830</v>
      </c>
      <c r="C34" s="143">
        <v>2143</v>
      </c>
      <c r="D34" s="144">
        <v>17.103824615478516</v>
      </c>
      <c r="E34" s="143">
        <v>4506</v>
      </c>
      <c r="F34" s="143">
        <v>5015</v>
      </c>
      <c r="G34" s="144">
        <v>11.296050071716309</v>
      </c>
      <c r="H34" s="145">
        <v>2.340177297592163</v>
      </c>
      <c r="I34" s="145">
        <v>2.4622950553894043</v>
      </c>
      <c r="J34" s="146"/>
    </row>
    <row r="35" spans="1:10" ht="12">
      <c r="A35" s="147" t="s">
        <v>67</v>
      </c>
      <c r="B35" s="148">
        <v>4</v>
      </c>
      <c r="C35" s="148">
        <v>10</v>
      </c>
      <c r="D35" s="149">
        <v>150</v>
      </c>
      <c r="E35" s="148">
        <v>12</v>
      </c>
      <c r="F35" s="148">
        <v>19</v>
      </c>
      <c r="G35" s="149">
        <v>58.33333206176758</v>
      </c>
      <c r="H35" s="150">
        <v>3</v>
      </c>
      <c r="I35" s="150">
        <v>1.899999976158142</v>
      </c>
      <c r="J35" s="146"/>
    </row>
    <row r="36" spans="1:10" ht="12">
      <c r="A36" s="147" t="s">
        <v>68</v>
      </c>
      <c r="B36" s="148">
        <v>85</v>
      </c>
      <c r="C36" s="148">
        <v>143</v>
      </c>
      <c r="D36" s="149">
        <v>68.23529052734375</v>
      </c>
      <c r="E36" s="148">
        <v>261</v>
      </c>
      <c r="F36" s="148">
        <v>380</v>
      </c>
      <c r="G36" s="149">
        <v>45.593868255615234</v>
      </c>
      <c r="H36" s="150">
        <v>3.0705883502960205</v>
      </c>
      <c r="I36" s="150">
        <v>2.6573426723480225</v>
      </c>
      <c r="J36" s="146"/>
    </row>
    <row r="37" spans="1:10" ht="12">
      <c r="A37" s="147" t="s">
        <v>69</v>
      </c>
      <c r="B37" s="148">
        <v>385</v>
      </c>
      <c r="C37" s="148">
        <v>390</v>
      </c>
      <c r="D37" s="149">
        <v>1.298701286315918</v>
      </c>
      <c r="E37" s="148">
        <v>1030</v>
      </c>
      <c r="F37" s="148">
        <v>964</v>
      </c>
      <c r="G37" s="149">
        <v>-6.407766819000244</v>
      </c>
      <c r="H37" s="150">
        <v>2.6753246784210205</v>
      </c>
      <c r="I37" s="150">
        <v>2.471794843673706</v>
      </c>
      <c r="J37" s="146"/>
    </row>
    <row r="38" spans="1:10" ht="12">
      <c r="A38" s="147" t="s">
        <v>70</v>
      </c>
      <c r="B38" s="148">
        <v>824</v>
      </c>
      <c r="C38" s="148">
        <v>1014</v>
      </c>
      <c r="D38" s="149">
        <v>23.058252334594727</v>
      </c>
      <c r="E38" s="148">
        <v>1930</v>
      </c>
      <c r="F38" s="148">
        <v>2356</v>
      </c>
      <c r="G38" s="149">
        <v>22.072538375854492</v>
      </c>
      <c r="H38" s="150">
        <v>2.3422329425811768</v>
      </c>
      <c r="I38" s="150">
        <v>2.3234713077545166</v>
      </c>
      <c r="J38" s="146"/>
    </row>
    <row r="39" spans="1:10" ht="12">
      <c r="A39" s="147" t="s">
        <v>71</v>
      </c>
      <c r="B39" s="148">
        <v>228</v>
      </c>
      <c r="C39" s="148">
        <v>281</v>
      </c>
      <c r="D39" s="149">
        <v>23.24561309814453</v>
      </c>
      <c r="E39" s="148">
        <v>566</v>
      </c>
      <c r="F39" s="148">
        <v>718</v>
      </c>
      <c r="G39" s="149">
        <v>26.85512351989746</v>
      </c>
      <c r="H39" s="150">
        <v>2.4824562072753906</v>
      </c>
      <c r="I39" s="150">
        <v>2.5551600456237793</v>
      </c>
      <c r="J39" s="146"/>
    </row>
    <row r="40" spans="1:10" ht="12">
      <c r="A40" s="147" t="s">
        <v>72</v>
      </c>
      <c r="B40" s="148">
        <v>95</v>
      </c>
      <c r="C40" s="148">
        <v>52</v>
      </c>
      <c r="D40" s="149">
        <v>-45.26315689086914</v>
      </c>
      <c r="E40" s="148">
        <v>240</v>
      </c>
      <c r="F40" s="148">
        <v>113</v>
      </c>
      <c r="G40" s="149">
        <v>-52.91666793823242</v>
      </c>
      <c r="H40" s="150">
        <v>2.526315689086914</v>
      </c>
      <c r="I40" s="150">
        <v>2.173076868057251</v>
      </c>
      <c r="J40" s="146"/>
    </row>
    <row r="41" spans="1:10" ht="12">
      <c r="A41" s="147" t="s">
        <v>73</v>
      </c>
      <c r="B41" s="148">
        <v>209</v>
      </c>
      <c r="C41" s="148">
        <v>253</v>
      </c>
      <c r="D41" s="149">
        <v>21.052631378173828</v>
      </c>
      <c r="E41" s="148">
        <v>467</v>
      </c>
      <c r="F41" s="148">
        <v>465</v>
      </c>
      <c r="G41" s="149">
        <v>-0.4282655119895935</v>
      </c>
      <c r="H41" s="150">
        <v>2.234449863433838</v>
      </c>
      <c r="I41" s="150">
        <v>1.8379446268081665</v>
      </c>
      <c r="J41" s="146"/>
    </row>
    <row r="42" spans="1:10" s="135" customFormat="1" ht="12">
      <c r="A42" s="142" t="s">
        <v>74</v>
      </c>
      <c r="B42" s="143">
        <v>2958</v>
      </c>
      <c r="C42" s="143">
        <v>4164</v>
      </c>
      <c r="D42" s="144">
        <v>40.770790100097656</v>
      </c>
      <c r="E42" s="143">
        <v>7137</v>
      </c>
      <c r="F42" s="143">
        <v>10494</v>
      </c>
      <c r="G42" s="144">
        <v>47.03657150268555</v>
      </c>
      <c r="H42" s="145">
        <v>2.5201728343963623</v>
      </c>
      <c r="I42" s="145">
        <v>2.412778854370117</v>
      </c>
      <c r="J42" s="152"/>
    </row>
    <row r="43" spans="1:10" s="135" customFormat="1" ht="12">
      <c r="A43" s="147" t="s">
        <v>75</v>
      </c>
      <c r="B43" s="148">
        <v>177</v>
      </c>
      <c r="C43" s="148">
        <v>156</v>
      </c>
      <c r="D43" s="149">
        <v>-11.86440658569336</v>
      </c>
      <c r="E43" s="148">
        <v>515</v>
      </c>
      <c r="F43" s="148">
        <v>343</v>
      </c>
      <c r="G43" s="149">
        <v>-33.3980598449707</v>
      </c>
      <c r="H43" s="150">
        <v>2.909604549407959</v>
      </c>
      <c r="I43" s="150">
        <v>2.1987178325653076</v>
      </c>
      <c r="J43" s="152"/>
    </row>
    <row r="44" spans="1:10" ht="12">
      <c r="A44" s="147" t="s">
        <v>76</v>
      </c>
      <c r="B44" s="148">
        <v>639</v>
      </c>
      <c r="C44" s="148">
        <v>1063</v>
      </c>
      <c r="D44" s="149">
        <v>66.35367584228516</v>
      </c>
      <c r="E44" s="148">
        <v>1851</v>
      </c>
      <c r="F44" s="148">
        <v>3762</v>
      </c>
      <c r="G44" s="149">
        <v>103.24149322509766</v>
      </c>
      <c r="H44" s="150">
        <v>2.8967137336730957</v>
      </c>
      <c r="I44" s="150">
        <v>3.5390405654907227</v>
      </c>
      <c r="J44" s="146"/>
    </row>
    <row r="45" spans="1:10" ht="12">
      <c r="A45" s="147" t="s">
        <v>77</v>
      </c>
      <c r="B45" s="148">
        <v>0</v>
      </c>
      <c r="C45" s="148">
        <v>8</v>
      </c>
      <c r="D45" s="149" t="s">
        <v>27</v>
      </c>
      <c r="E45" s="148">
        <v>0</v>
      </c>
      <c r="F45" s="148">
        <v>12</v>
      </c>
      <c r="G45" s="149" t="s">
        <v>27</v>
      </c>
      <c r="H45" s="150" t="s">
        <v>27</v>
      </c>
      <c r="I45" s="150">
        <v>1.5</v>
      </c>
      <c r="J45" s="146"/>
    </row>
    <row r="46" spans="1:10" ht="12">
      <c r="A46" s="147" t="s">
        <v>78</v>
      </c>
      <c r="B46" s="148">
        <v>15</v>
      </c>
      <c r="C46" s="148">
        <v>12</v>
      </c>
      <c r="D46" s="149">
        <v>-20</v>
      </c>
      <c r="E46" s="148">
        <v>35</v>
      </c>
      <c r="F46" s="148">
        <v>17</v>
      </c>
      <c r="G46" s="149">
        <v>-51.42856979370117</v>
      </c>
      <c r="H46" s="150">
        <v>2.3333332538604736</v>
      </c>
      <c r="I46" s="150">
        <v>1.4166666269302368</v>
      </c>
      <c r="J46" s="146"/>
    </row>
    <row r="47" spans="1:10" ht="12">
      <c r="A47" s="147" t="s">
        <v>79</v>
      </c>
      <c r="B47" s="148">
        <v>22</v>
      </c>
      <c r="C47" s="148">
        <v>9</v>
      </c>
      <c r="D47" s="149">
        <v>-59.09090805053711</v>
      </c>
      <c r="E47" s="148">
        <v>66</v>
      </c>
      <c r="F47" s="148">
        <v>12</v>
      </c>
      <c r="G47" s="149">
        <v>-81.81818389892578</v>
      </c>
      <c r="H47" s="150">
        <v>3</v>
      </c>
      <c r="I47" s="150">
        <v>1.3333333730697632</v>
      </c>
      <c r="J47" s="146"/>
    </row>
    <row r="48" spans="1:10" ht="12">
      <c r="A48" s="147" t="s">
        <v>80</v>
      </c>
      <c r="B48" s="148">
        <v>216</v>
      </c>
      <c r="C48" s="148">
        <v>254</v>
      </c>
      <c r="D48" s="149">
        <v>17.592592239379883</v>
      </c>
      <c r="E48" s="148">
        <v>560</v>
      </c>
      <c r="F48" s="148">
        <v>769</v>
      </c>
      <c r="G48" s="149">
        <v>37.32143020629883</v>
      </c>
      <c r="H48" s="150">
        <v>2.592592477798462</v>
      </c>
      <c r="I48" s="150">
        <v>3.0275590419769287</v>
      </c>
      <c r="J48" s="146"/>
    </row>
    <row r="49" spans="1:10" ht="12">
      <c r="A49" s="147" t="s">
        <v>81</v>
      </c>
      <c r="B49" s="148">
        <v>55</v>
      </c>
      <c r="C49" s="148">
        <v>28</v>
      </c>
      <c r="D49" s="149">
        <v>-49.09090805053711</v>
      </c>
      <c r="E49" s="148">
        <v>112</v>
      </c>
      <c r="F49" s="148">
        <v>66</v>
      </c>
      <c r="G49" s="149">
        <v>-41.07143020629883</v>
      </c>
      <c r="H49" s="150">
        <v>2.0363636016845703</v>
      </c>
      <c r="I49" s="150">
        <v>2.357142925262451</v>
      </c>
      <c r="J49" s="146"/>
    </row>
    <row r="50" spans="1:10" ht="12">
      <c r="A50" s="147" t="s">
        <v>82</v>
      </c>
      <c r="B50" s="148">
        <v>50</v>
      </c>
      <c r="C50" s="148">
        <v>42</v>
      </c>
      <c r="D50" s="149">
        <v>-16</v>
      </c>
      <c r="E50" s="148">
        <v>107</v>
      </c>
      <c r="F50" s="148">
        <v>89</v>
      </c>
      <c r="G50" s="149">
        <v>-16.822429656982422</v>
      </c>
      <c r="H50" s="150">
        <v>2.140000104904175</v>
      </c>
      <c r="I50" s="150">
        <v>2.1190476417541504</v>
      </c>
      <c r="J50" s="146"/>
    </row>
    <row r="51" spans="1:10" ht="12">
      <c r="A51" s="147" t="s">
        <v>83</v>
      </c>
      <c r="B51" s="148">
        <v>413</v>
      </c>
      <c r="C51" s="148">
        <v>807</v>
      </c>
      <c r="D51" s="149">
        <v>95.3995132446289</v>
      </c>
      <c r="E51" s="148">
        <v>505</v>
      </c>
      <c r="F51" s="148">
        <v>1091</v>
      </c>
      <c r="G51" s="149">
        <v>116.03960418701172</v>
      </c>
      <c r="H51" s="150">
        <v>1.2227603197097778</v>
      </c>
      <c r="I51" s="150">
        <v>1.3519207239151</v>
      </c>
      <c r="J51" s="146"/>
    </row>
    <row r="52" spans="1:10" ht="12">
      <c r="A52" s="147" t="s">
        <v>84</v>
      </c>
      <c r="B52" s="148">
        <v>87</v>
      </c>
      <c r="C52" s="148">
        <v>63</v>
      </c>
      <c r="D52" s="149">
        <v>-27.586206436157227</v>
      </c>
      <c r="E52" s="148">
        <v>212</v>
      </c>
      <c r="F52" s="148">
        <v>148</v>
      </c>
      <c r="G52" s="149">
        <v>-30.188678741455078</v>
      </c>
      <c r="H52" s="150">
        <v>2.436781644821167</v>
      </c>
      <c r="I52" s="150">
        <v>2.3492064476013184</v>
      </c>
      <c r="J52" s="146"/>
    </row>
    <row r="53" spans="1:11" ht="12">
      <c r="A53" s="147" t="s">
        <v>85</v>
      </c>
      <c r="B53" s="148">
        <v>33</v>
      </c>
      <c r="C53" s="148">
        <v>18</v>
      </c>
      <c r="D53" s="149">
        <v>-45.45454406738281</v>
      </c>
      <c r="E53" s="148">
        <v>72</v>
      </c>
      <c r="F53" s="148">
        <v>22</v>
      </c>
      <c r="G53" s="149">
        <v>-69.44444274902344</v>
      </c>
      <c r="H53" s="150">
        <v>2.1818182468414307</v>
      </c>
      <c r="I53" s="150">
        <v>1.2222222089767456</v>
      </c>
      <c r="J53" s="146"/>
      <c r="K53" s="151"/>
    </row>
    <row r="54" spans="1:11" ht="12">
      <c r="A54" s="147" t="s">
        <v>86</v>
      </c>
      <c r="B54" s="148">
        <v>58</v>
      </c>
      <c r="C54" s="148">
        <v>74</v>
      </c>
      <c r="D54" s="149">
        <v>27.586206436157227</v>
      </c>
      <c r="E54" s="148">
        <v>83</v>
      </c>
      <c r="F54" s="148">
        <v>124</v>
      </c>
      <c r="G54" s="149">
        <v>49.39759063720703</v>
      </c>
      <c r="H54" s="150">
        <v>1.4310344457626343</v>
      </c>
      <c r="I54" s="150">
        <v>1.675675630569458</v>
      </c>
      <c r="J54" s="146"/>
      <c r="K54" s="151"/>
    </row>
    <row r="55" spans="1:9" ht="12">
      <c r="A55" s="147" t="s">
        <v>87</v>
      </c>
      <c r="B55" s="148">
        <v>273</v>
      </c>
      <c r="C55" s="148">
        <v>452</v>
      </c>
      <c r="D55" s="149">
        <v>65.56776428222656</v>
      </c>
      <c r="E55" s="148">
        <v>927</v>
      </c>
      <c r="F55" s="148">
        <v>1297</v>
      </c>
      <c r="G55" s="149">
        <v>39.913700103759766</v>
      </c>
      <c r="H55" s="150">
        <v>3.395604372024536</v>
      </c>
      <c r="I55" s="150">
        <v>2.869468927383423</v>
      </c>
    </row>
    <row r="56" spans="1:11" ht="12">
      <c r="A56" s="147" t="s">
        <v>88</v>
      </c>
      <c r="B56" s="148">
        <v>98</v>
      </c>
      <c r="C56" s="148">
        <v>124</v>
      </c>
      <c r="D56" s="149">
        <v>26.53061294555664</v>
      </c>
      <c r="E56" s="148">
        <v>288</v>
      </c>
      <c r="F56" s="148">
        <v>439</v>
      </c>
      <c r="G56" s="149">
        <v>52.43055725097656</v>
      </c>
      <c r="H56" s="150">
        <v>2.9387755393981934</v>
      </c>
      <c r="I56" s="150">
        <v>3.5403225421905518</v>
      </c>
      <c r="J56" s="151"/>
      <c r="K56" s="151"/>
    </row>
    <row r="57" spans="1:9" ht="12">
      <c r="A57" s="147" t="s">
        <v>89</v>
      </c>
      <c r="B57" s="148">
        <v>435</v>
      </c>
      <c r="C57" s="148">
        <v>629</v>
      </c>
      <c r="D57" s="149">
        <v>44.59770202636719</v>
      </c>
      <c r="E57" s="148">
        <v>678</v>
      </c>
      <c r="F57" s="148">
        <v>939</v>
      </c>
      <c r="G57" s="149">
        <v>38.495574951171875</v>
      </c>
      <c r="H57" s="150">
        <v>1.5586206912994385</v>
      </c>
      <c r="I57" s="150">
        <v>1.4928457736968994</v>
      </c>
    </row>
    <row r="58" spans="1:9" ht="12">
      <c r="A58" s="147" t="s">
        <v>90</v>
      </c>
      <c r="B58" s="148">
        <v>18</v>
      </c>
      <c r="C58" s="148">
        <v>41</v>
      </c>
      <c r="D58" s="149">
        <v>127.77777862548828</v>
      </c>
      <c r="E58" s="148">
        <v>55</v>
      </c>
      <c r="F58" s="148">
        <v>264</v>
      </c>
      <c r="G58" s="149">
        <v>380</v>
      </c>
      <c r="H58" s="150">
        <v>3.055555582046509</v>
      </c>
      <c r="I58" s="150">
        <v>6.439024448394775</v>
      </c>
    </row>
    <row r="59" spans="1:9" ht="12">
      <c r="A59" s="147" t="s">
        <v>91</v>
      </c>
      <c r="B59" s="148">
        <v>98</v>
      </c>
      <c r="C59" s="148">
        <v>99</v>
      </c>
      <c r="D59" s="149">
        <v>1.0204081535339355</v>
      </c>
      <c r="E59" s="148">
        <v>326</v>
      </c>
      <c r="F59" s="148">
        <v>313</v>
      </c>
      <c r="G59" s="149">
        <v>-3.987730026245117</v>
      </c>
      <c r="H59" s="150">
        <v>3.326530694961548</v>
      </c>
      <c r="I59" s="150">
        <v>3.161616086959839</v>
      </c>
    </row>
    <row r="60" spans="1:9" ht="12">
      <c r="A60" s="147" t="s">
        <v>92</v>
      </c>
      <c r="B60" s="148">
        <v>23</v>
      </c>
      <c r="C60" s="148">
        <v>8</v>
      </c>
      <c r="D60" s="149">
        <v>-65.21739196777344</v>
      </c>
      <c r="E60" s="148">
        <v>85</v>
      </c>
      <c r="F60" s="148">
        <v>36</v>
      </c>
      <c r="G60" s="149">
        <v>-57.64706039428711</v>
      </c>
      <c r="H60" s="150">
        <v>3.6956522464752197</v>
      </c>
      <c r="I60" s="150">
        <v>4.5</v>
      </c>
    </row>
    <row r="61" spans="1:9" ht="12">
      <c r="A61" s="147" t="s">
        <v>93</v>
      </c>
      <c r="B61" s="148">
        <v>51</v>
      </c>
      <c r="C61" s="148">
        <v>55</v>
      </c>
      <c r="D61" s="149">
        <v>7.843137264251709</v>
      </c>
      <c r="E61" s="148">
        <v>85</v>
      </c>
      <c r="F61" s="148">
        <v>177</v>
      </c>
      <c r="G61" s="149">
        <v>108.23529052734375</v>
      </c>
      <c r="H61" s="150">
        <v>1.6666666269302368</v>
      </c>
      <c r="I61" s="150">
        <v>3.218181848526001</v>
      </c>
    </row>
    <row r="62" spans="1:9" ht="12">
      <c r="A62" s="147" t="s">
        <v>94</v>
      </c>
      <c r="B62" s="148">
        <v>150</v>
      </c>
      <c r="C62" s="148">
        <v>193</v>
      </c>
      <c r="D62" s="149">
        <v>28.66666603088379</v>
      </c>
      <c r="E62" s="148">
        <v>400</v>
      </c>
      <c r="F62" s="148">
        <v>519</v>
      </c>
      <c r="G62" s="149">
        <v>29.75</v>
      </c>
      <c r="H62" s="150">
        <v>2.6666667461395264</v>
      </c>
      <c r="I62" s="150">
        <v>2.6891191005706787</v>
      </c>
    </row>
    <row r="63" spans="1:9" ht="12">
      <c r="A63" s="147" t="s">
        <v>95</v>
      </c>
      <c r="B63" s="148">
        <v>33</v>
      </c>
      <c r="C63" s="148">
        <v>29</v>
      </c>
      <c r="D63" s="149">
        <v>-12.121212005615234</v>
      </c>
      <c r="E63" s="148">
        <v>151</v>
      </c>
      <c r="F63" s="148">
        <v>55</v>
      </c>
      <c r="G63" s="149">
        <v>-63.5761604309082</v>
      </c>
      <c r="H63" s="150">
        <v>4.5757575035095215</v>
      </c>
      <c r="I63" s="150">
        <v>1.8965517282485962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14</v>
      </c>
      <c r="C65" s="148">
        <v>0</v>
      </c>
      <c r="D65" s="149">
        <v>-100</v>
      </c>
      <c r="E65" s="148">
        <v>24</v>
      </c>
      <c r="F65" s="148">
        <v>0</v>
      </c>
      <c r="G65" s="149">
        <v>-100</v>
      </c>
      <c r="H65" s="150">
        <v>1.7142857313156128</v>
      </c>
      <c r="I65" s="150" t="s">
        <v>27</v>
      </c>
    </row>
    <row r="66" spans="1:9" ht="12">
      <c r="A66" s="142" t="s">
        <v>98</v>
      </c>
      <c r="B66" s="143">
        <v>18230</v>
      </c>
      <c r="C66" s="143">
        <v>20589</v>
      </c>
      <c r="D66" s="144">
        <v>12.940208435058594</v>
      </c>
      <c r="E66" s="143">
        <v>68232</v>
      </c>
      <c r="F66" s="143">
        <v>69304</v>
      </c>
      <c r="G66" s="144">
        <v>1.5711103677749634</v>
      </c>
      <c r="H66" s="145">
        <v>3.7428414821624756</v>
      </c>
      <c r="I66" s="145">
        <v>3.3660693168640137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4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4" customWidth="1"/>
    <col min="2" max="2" width="11.421875" style="134" customWidth="1"/>
    <col min="3" max="3" width="8.28125" style="134" customWidth="1"/>
    <col min="4" max="4" width="11.421875" style="134" customWidth="1"/>
    <col min="5" max="5" width="8.28125" style="134" customWidth="1"/>
    <col min="6" max="6" width="11.421875" style="134" customWidth="1"/>
    <col min="7" max="7" width="8.28125" style="134" customWidth="1"/>
    <col min="8" max="8" width="11.421875" style="134" customWidth="1"/>
    <col min="9" max="9" width="8.28125" style="134" customWidth="1"/>
    <col min="10" max="11" width="11.421875" style="134" customWidth="1"/>
    <col min="12" max="16384" width="9.140625" style="134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26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10" t="s">
        <v>2</v>
      </c>
      <c r="B4" s="212" t="s">
        <v>206</v>
      </c>
      <c r="C4" s="212"/>
      <c r="D4" s="212"/>
      <c r="E4" s="212"/>
      <c r="F4" s="212" t="s">
        <v>415</v>
      </c>
      <c r="G4" s="212"/>
      <c r="H4" s="212"/>
      <c r="I4" s="212"/>
      <c r="J4" s="212" t="s">
        <v>3</v>
      </c>
      <c r="K4" s="212"/>
      <c r="L4" s="2"/>
    </row>
    <row r="5" spans="1:12" ht="12.75">
      <c r="A5" s="211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712346</v>
      </c>
      <c r="C6" s="8">
        <v>95.19778442382812</v>
      </c>
      <c r="D6" s="7">
        <v>1768754</v>
      </c>
      <c r="E6" s="8">
        <v>89.00859832763672</v>
      </c>
      <c r="F6" s="7">
        <v>718238</v>
      </c>
      <c r="G6" s="8">
        <v>95.0904312133789</v>
      </c>
      <c r="H6" s="7">
        <v>1747634</v>
      </c>
      <c r="I6" s="8">
        <v>88.90206146240234</v>
      </c>
      <c r="J6" s="9">
        <v>0.827126145362854</v>
      </c>
      <c r="K6" s="9">
        <v>-1.1940609216690063</v>
      </c>
      <c r="L6" s="10"/>
    </row>
    <row r="7" spans="1:12" ht="26.25" customHeight="1">
      <c r="A7" s="11" t="s">
        <v>8</v>
      </c>
      <c r="B7" s="12">
        <v>284272</v>
      </c>
      <c r="C7" s="13">
        <v>37.99005889892578</v>
      </c>
      <c r="D7" s="12">
        <v>800680</v>
      </c>
      <c r="E7" s="13">
        <v>40.29243469238281</v>
      </c>
      <c r="F7" s="12">
        <v>314273</v>
      </c>
      <c r="G7" s="13">
        <v>41.607872009277344</v>
      </c>
      <c r="H7" s="12">
        <v>837160</v>
      </c>
      <c r="I7" s="13">
        <v>42.58628845214844</v>
      </c>
      <c r="J7" s="13">
        <v>10.553625106811523</v>
      </c>
      <c r="K7" s="13">
        <v>4.556127071380615</v>
      </c>
      <c r="L7" s="2"/>
    </row>
    <row r="8" spans="1:12" ht="26.25" customHeight="1">
      <c r="A8" s="11" t="s">
        <v>9</v>
      </c>
      <c r="B8" s="12">
        <v>406620</v>
      </c>
      <c r="C8" s="13">
        <v>54.34062194824219</v>
      </c>
      <c r="D8" s="12">
        <v>902589</v>
      </c>
      <c r="E8" s="13">
        <v>45.420780181884766</v>
      </c>
      <c r="F8" s="12">
        <v>383076</v>
      </c>
      <c r="G8" s="13">
        <v>50.71697998046875</v>
      </c>
      <c r="H8" s="12">
        <v>845059</v>
      </c>
      <c r="I8" s="13">
        <v>42.98810958862305</v>
      </c>
      <c r="J8" s="13">
        <v>-5.790172576904297</v>
      </c>
      <c r="K8" s="14">
        <v>-6.373886585235596</v>
      </c>
      <c r="L8" s="2"/>
    </row>
    <row r="9" spans="1:12" ht="26.25" customHeight="1">
      <c r="A9" s="11" t="s">
        <v>10</v>
      </c>
      <c r="B9" s="12">
        <v>17113</v>
      </c>
      <c r="C9" s="13">
        <v>2.286978244781494</v>
      </c>
      <c r="D9" s="12">
        <v>49808</v>
      </c>
      <c r="E9" s="13">
        <v>2.506476640701294</v>
      </c>
      <c r="F9" s="12">
        <v>16151</v>
      </c>
      <c r="G9" s="13">
        <v>2.138296127319336</v>
      </c>
      <c r="H9" s="12">
        <v>48648</v>
      </c>
      <c r="I9" s="13">
        <v>2.4747214317321777</v>
      </c>
      <c r="J9" s="13">
        <v>-5.621457576751709</v>
      </c>
      <c r="K9" s="14">
        <v>-2.3289432525634766</v>
      </c>
      <c r="L9" s="2"/>
    </row>
    <row r="10" spans="1:12" ht="26.25" customHeight="1">
      <c r="A10" s="11" t="s">
        <v>11</v>
      </c>
      <c r="B10" s="12">
        <v>3589</v>
      </c>
      <c r="C10" s="13">
        <v>0.47963330149650574</v>
      </c>
      <c r="D10" s="12">
        <v>10445</v>
      </c>
      <c r="E10" s="13">
        <v>0.5256213545799255</v>
      </c>
      <c r="F10" s="12">
        <v>3574</v>
      </c>
      <c r="G10" s="13">
        <v>0.4731763005256653</v>
      </c>
      <c r="H10" s="12">
        <v>9378</v>
      </c>
      <c r="I10" s="13">
        <v>0.47705841064453125</v>
      </c>
      <c r="J10" s="13">
        <v>-0.41794371604919434</v>
      </c>
      <c r="K10" s="14">
        <v>-10.215414047241211</v>
      </c>
      <c r="L10" s="2"/>
    </row>
    <row r="11" spans="1:12" ht="26.25" customHeight="1">
      <c r="A11" s="11" t="s">
        <v>12</v>
      </c>
      <c r="B11" s="15">
        <v>752</v>
      </c>
      <c r="C11" s="16">
        <v>0.10049714148044586</v>
      </c>
      <c r="D11" s="15">
        <v>5232</v>
      </c>
      <c r="E11" s="16">
        <v>0.2632887363433838</v>
      </c>
      <c r="F11" s="15">
        <v>1164</v>
      </c>
      <c r="G11" s="16">
        <v>0.15410666167736053</v>
      </c>
      <c r="H11" s="15">
        <v>7389</v>
      </c>
      <c r="I11" s="16">
        <v>0.37587806582450867</v>
      </c>
      <c r="J11" s="16">
        <v>54.787235260009766</v>
      </c>
      <c r="K11" s="14">
        <v>41.22706604003906</v>
      </c>
      <c r="L11" s="2"/>
    </row>
    <row r="12" spans="1:12" ht="26.25" customHeight="1">
      <c r="A12" s="6" t="s">
        <v>13</v>
      </c>
      <c r="B12" s="17">
        <v>35934</v>
      </c>
      <c r="C12" s="18">
        <v>4.802213191986084</v>
      </c>
      <c r="D12" s="17">
        <v>218418</v>
      </c>
      <c r="E12" s="18">
        <v>10.991398811340332</v>
      </c>
      <c r="F12" s="17">
        <v>37083</v>
      </c>
      <c r="G12" s="18">
        <v>4.9095683097839355</v>
      </c>
      <c r="H12" s="17">
        <v>218163</v>
      </c>
      <c r="I12" s="18">
        <v>11.097941398620605</v>
      </c>
      <c r="J12" s="8">
        <v>3.197528839111328</v>
      </c>
      <c r="K12" s="9">
        <v>-0.1167486160993576</v>
      </c>
      <c r="L12" s="19"/>
    </row>
    <row r="13" spans="1:12" ht="12.75">
      <c r="A13" s="20" t="s">
        <v>14</v>
      </c>
      <c r="B13" s="21">
        <v>8976</v>
      </c>
      <c r="C13" s="22">
        <v>1.199550986289978</v>
      </c>
      <c r="D13" s="21">
        <v>53916</v>
      </c>
      <c r="E13" s="22">
        <v>2.713202476501465</v>
      </c>
      <c r="F13" s="21">
        <v>9336</v>
      </c>
      <c r="G13" s="22">
        <v>1.2360308170318604</v>
      </c>
      <c r="H13" s="21">
        <v>51759</v>
      </c>
      <c r="I13" s="22">
        <v>2.6329779624938965</v>
      </c>
      <c r="J13" s="23">
        <v>4.010694980621338</v>
      </c>
      <c r="K13" s="23">
        <v>-4.000667572021484</v>
      </c>
      <c r="L13" s="2"/>
    </row>
    <row r="14" spans="1:12" ht="12.75">
      <c r="A14" s="24" t="s">
        <v>15</v>
      </c>
      <c r="B14" s="21">
        <v>4933</v>
      </c>
      <c r="C14" s="14">
        <v>0.6592451930046082</v>
      </c>
      <c r="D14" s="21">
        <v>16093</v>
      </c>
      <c r="E14" s="14">
        <v>0.8098443150520325</v>
      </c>
      <c r="F14" s="21">
        <v>5479</v>
      </c>
      <c r="G14" s="14">
        <v>0.7253869771957397</v>
      </c>
      <c r="H14" s="21">
        <v>16760</v>
      </c>
      <c r="I14" s="14">
        <v>0.8525804281234741</v>
      </c>
      <c r="J14" s="13">
        <v>11.068315505981445</v>
      </c>
      <c r="K14" s="14">
        <v>4.144659042358398</v>
      </c>
      <c r="L14" s="2"/>
    </row>
    <row r="15" spans="1:12" ht="12.75">
      <c r="A15" s="25" t="s">
        <v>16</v>
      </c>
      <c r="B15" s="21">
        <v>1958</v>
      </c>
      <c r="C15" s="14">
        <v>0.26166674494743347</v>
      </c>
      <c r="D15" s="21">
        <v>9525</v>
      </c>
      <c r="E15" s="14">
        <v>0.4793244004249573</v>
      </c>
      <c r="F15" s="21">
        <v>2261</v>
      </c>
      <c r="G15" s="14">
        <v>0.29934293031692505</v>
      </c>
      <c r="H15" s="21">
        <v>8894</v>
      </c>
      <c r="I15" s="14">
        <v>0.4524373710155487</v>
      </c>
      <c r="J15" s="13">
        <v>15.474974632263184</v>
      </c>
      <c r="K15" s="13">
        <v>-6.624671936035156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1.0821475982666016</v>
      </c>
      <c r="K17" s="14">
        <v>1.7977622747421265</v>
      </c>
      <c r="L17" s="2"/>
    </row>
    <row r="18" spans="1:12" ht="12.75">
      <c r="A18" s="11" t="s">
        <v>207</v>
      </c>
      <c r="B18" s="21">
        <v>2499</v>
      </c>
      <c r="C18" s="14">
        <v>0.33396589756011963</v>
      </c>
      <c r="D18" s="21">
        <v>16285</v>
      </c>
      <c r="E18" s="14">
        <v>0.8195062875747681</v>
      </c>
      <c r="F18" s="21">
        <v>2398</v>
      </c>
      <c r="G18" s="14">
        <v>0.3174809217453003</v>
      </c>
      <c r="H18" s="21">
        <v>16360</v>
      </c>
      <c r="I18" s="14">
        <v>0.8322324156761169</v>
      </c>
      <c r="J18" s="13">
        <v>-4.041616439819336</v>
      </c>
      <c r="K18" s="14">
        <v>0.4605465233325958</v>
      </c>
      <c r="L18" s="2"/>
    </row>
    <row r="19" spans="1:12" ht="12.75">
      <c r="A19" s="11" t="s">
        <v>208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/>
      <c r="C21" s="14"/>
      <c r="D21" s="21"/>
      <c r="E21" s="14"/>
      <c r="F21" s="21"/>
      <c r="G21" s="14"/>
      <c r="H21" s="21"/>
      <c r="I21" s="14">
        <v>0.05809348449110985</v>
      </c>
      <c r="J21" s="13">
        <v>-22.929935455322266</v>
      </c>
      <c r="K21" s="14">
        <v>-5.697770595550537</v>
      </c>
      <c r="L21" s="2"/>
    </row>
    <row r="22" spans="1:12" ht="12.75">
      <c r="A22" s="11" t="s">
        <v>21</v>
      </c>
      <c r="B22" s="21"/>
      <c r="C22" s="14"/>
      <c r="D22" s="21"/>
      <c r="E22" s="14"/>
      <c r="F22" s="21"/>
      <c r="G22" s="14"/>
      <c r="H22" s="21"/>
      <c r="I22" s="14"/>
      <c r="J22" s="13">
        <v>-12.878787994384766</v>
      </c>
      <c r="K22" s="14">
        <v>-13.748190879821777</v>
      </c>
      <c r="L22" s="2"/>
    </row>
    <row r="23" spans="1:12" ht="26.25" customHeight="1">
      <c r="A23" s="26" t="s">
        <v>22</v>
      </c>
      <c r="B23" s="7">
        <v>748280</v>
      </c>
      <c r="C23" s="8">
        <v>100</v>
      </c>
      <c r="D23" s="7">
        <v>1987172</v>
      </c>
      <c r="E23" s="8">
        <v>100</v>
      </c>
      <c r="F23" s="7">
        <v>755321</v>
      </c>
      <c r="G23" s="8">
        <v>100</v>
      </c>
      <c r="H23" s="7">
        <v>1965797</v>
      </c>
      <c r="I23" s="8">
        <v>100</v>
      </c>
      <c r="J23" s="8">
        <v>0.9409579038619995</v>
      </c>
      <c r="K23" s="9">
        <v>-1.0756492614746094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2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216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262</v>
      </c>
      <c r="C6" s="143">
        <v>228</v>
      </c>
      <c r="D6" s="144">
        <v>-12.977099418640137</v>
      </c>
      <c r="E6" s="143">
        <v>2397</v>
      </c>
      <c r="F6" s="143">
        <v>1525</v>
      </c>
      <c r="G6" s="144">
        <v>-36.378807067871094</v>
      </c>
      <c r="H6" s="145">
        <v>6.688596725463867</v>
      </c>
      <c r="I6" s="145">
        <v>9.148855209350586</v>
      </c>
      <c r="J6" s="146"/>
    </row>
    <row r="7" spans="1:10" ht="12">
      <c r="A7" s="147" t="s">
        <v>39</v>
      </c>
      <c r="B7" s="148">
        <v>2</v>
      </c>
      <c r="C7" s="148">
        <v>5</v>
      </c>
      <c r="D7" s="149">
        <v>150</v>
      </c>
      <c r="E7" s="148">
        <v>2</v>
      </c>
      <c r="F7" s="148">
        <v>17</v>
      </c>
      <c r="G7" s="149">
        <v>750</v>
      </c>
      <c r="H7" s="150">
        <v>1</v>
      </c>
      <c r="I7" s="150">
        <v>3.4000000953674316</v>
      </c>
      <c r="J7" s="146"/>
    </row>
    <row r="8" spans="1:10" ht="12">
      <c r="A8" s="147" t="s">
        <v>40</v>
      </c>
      <c r="B8" s="148">
        <v>35</v>
      </c>
      <c r="C8" s="148">
        <v>16</v>
      </c>
      <c r="D8" s="149">
        <v>-54.28571319580078</v>
      </c>
      <c r="E8" s="148">
        <v>452</v>
      </c>
      <c r="F8" s="148">
        <v>162</v>
      </c>
      <c r="G8" s="149">
        <v>-64.15929412841797</v>
      </c>
      <c r="H8" s="150">
        <v>12.914285659790039</v>
      </c>
      <c r="I8" s="150">
        <v>10.125</v>
      </c>
      <c r="J8" s="146"/>
    </row>
    <row r="9" spans="1:10" ht="12">
      <c r="A9" s="147" t="s">
        <v>41</v>
      </c>
      <c r="B9" s="148">
        <v>0</v>
      </c>
      <c r="C9" s="148">
        <v>0</v>
      </c>
      <c r="D9" s="149" t="s">
        <v>27</v>
      </c>
      <c r="E9" s="148">
        <v>0</v>
      </c>
      <c r="F9" s="148">
        <v>0</v>
      </c>
      <c r="G9" s="149" t="s">
        <v>27</v>
      </c>
      <c r="H9" s="150" t="s">
        <v>27</v>
      </c>
      <c r="I9" s="150" t="s">
        <v>27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0</v>
      </c>
      <c r="C11" s="148">
        <v>0</v>
      </c>
      <c r="D11" s="149" t="s">
        <v>27</v>
      </c>
      <c r="E11" s="148">
        <v>0</v>
      </c>
      <c r="F11" s="148">
        <v>0</v>
      </c>
      <c r="G11" s="149" t="s">
        <v>27</v>
      </c>
      <c r="H11" s="150" t="s">
        <v>27</v>
      </c>
      <c r="I11" s="150" t="s">
        <v>27</v>
      </c>
      <c r="J11" s="146"/>
    </row>
    <row r="12" spans="1:10" ht="12">
      <c r="A12" s="147" t="s">
        <v>43</v>
      </c>
      <c r="B12" s="148">
        <v>15</v>
      </c>
      <c r="C12" s="148">
        <v>13</v>
      </c>
      <c r="D12" s="149">
        <v>-13.333333015441895</v>
      </c>
      <c r="E12" s="148">
        <v>184</v>
      </c>
      <c r="F12" s="148">
        <v>83</v>
      </c>
      <c r="G12" s="149">
        <v>-54.89130401611328</v>
      </c>
      <c r="H12" s="150">
        <v>12.266666412353516</v>
      </c>
      <c r="I12" s="150">
        <v>6.384615421295166</v>
      </c>
      <c r="J12" s="146"/>
    </row>
    <row r="13" spans="1:10" ht="12">
      <c r="A13" s="147" t="s">
        <v>44</v>
      </c>
      <c r="B13" s="148">
        <v>0</v>
      </c>
      <c r="C13" s="148">
        <v>3</v>
      </c>
      <c r="D13" s="149" t="s">
        <v>27</v>
      </c>
      <c r="E13" s="148">
        <v>0</v>
      </c>
      <c r="F13" s="148">
        <v>5</v>
      </c>
      <c r="G13" s="149" t="s">
        <v>27</v>
      </c>
      <c r="H13" s="150" t="s">
        <v>27</v>
      </c>
      <c r="I13" s="150">
        <v>1.6666666269302368</v>
      </c>
      <c r="J13" s="146"/>
    </row>
    <row r="14" spans="1:10" ht="12">
      <c r="A14" s="147" t="s">
        <v>45</v>
      </c>
      <c r="B14" s="148">
        <v>4</v>
      </c>
      <c r="C14" s="148">
        <v>2</v>
      </c>
      <c r="D14" s="149">
        <v>-50</v>
      </c>
      <c r="E14" s="148">
        <v>8</v>
      </c>
      <c r="F14" s="148">
        <v>2</v>
      </c>
      <c r="G14" s="149">
        <v>-75</v>
      </c>
      <c r="H14" s="150">
        <v>2</v>
      </c>
      <c r="I14" s="150">
        <v>1</v>
      </c>
      <c r="J14" s="146"/>
    </row>
    <row r="15" spans="1:10" ht="12">
      <c r="A15" s="147" t="s">
        <v>46</v>
      </c>
      <c r="B15" s="148">
        <v>18</v>
      </c>
      <c r="C15" s="148">
        <v>25</v>
      </c>
      <c r="D15" s="149">
        <v>38.88888931274414</v>
      </c>
      <c r="E15" s="148">
        <v>56</v>
      </c>
      <c r="F15" s="148">
        <v>63</v>
      </c>
      <c r="G15" s="149">
        <v>12.5</v>
      </c>
      <c r="H15" s="150">
        <v>3.1111111640930176</v>
      </c>
      <c r="I15" s="150">
        <v>2.5199999809265137</v>
      </c>
      <c r="J15" s="146"/>
    </row>
    <row r="16" spans="1:10" ht="12">
      <c r="A16" s="147" t="s">
        <v>47</v>
      </c>
      <c r="B16" s="148">
        <v>43</v>
      </c>
      <c r="C16" s="148">
        <v>28</v>
      </c>
      <c r="D16" s="149">
        <v>-34.88372039794922</v>
      </c>
      <c r="E16" s="148">
        <v>355</v>
      </c>
      <c r="F16" s="148">
        <v>193</v>
      </c>
      <c r="G16" s="149">
        <v>-45.63380432128906</v>
      </c>
      <c r="H16" s="150">
        <v>8.255813598632812</v>
      </c>
      <c r="I16" s="150">
        <v>6.892857074737549</v>
      </c>
      <c r="J16" s="146"/>
    </row>
    <row r="17" spans="1:10" ht="12">
      <c r="A17" s="147" t="s">
        <v>48</v>
      </c>
      <c r="B17" s="148">
        <v>0</v>
      </c>
      <c r="C17" s="148">
        <v>0</v>
      </c>
      <c r="D17" s="149" t="s">
        <v>27</v>
      </c>
      <c r="E17" s="148">
        <v>0</v>
      </c>
      <c r="F17" s="148">
        <v>0</v>
      </c>
      <c r="G17" s="149" t="s">
        <v>27</v>
      </c>
      <c r="H17" s="150" t="s">
        <v>27</v>
      </c>
      <c r="I17" s="150" t="s">
        <v>27</v>
      </c>
      <c r="J17" s="146"/>
    </row>
    <row r="18" spans="1:10" ht="12">
      <c r="A18" s="147" t="s">
        <v>49</v>
      </c>
      <c r="B18" s="148">
        <v>1</v>
      </c>
      <c r="C18" s="148">
        <v>1</v>
      </c>
      <c r="D18" s="149">
        <v>0</v>
      </c>
      <c r="E18" s="148">
        <v>1</v>
      </c>
      <c r="F18" s="148">
        <v>1</v>
      </c>
      <c r="G18" s="149">
        <v>0</v>
      </c>
      <c r="H18" s="150">
        <v>1</v>
      </c>
      <c r="I18" s="150">
        <v>1</v>
      </c>
      <c r="J18" s="146"/>
    </row>
    <row r="19" spans="1:10" ht="12">
      <c r="A19" s="147" t="s">
        <v>50</v>
      </c>
      <c r="B19" s="148">
        <v>0</v>
      </c>
      <c r="C19" s="148">
        <v>0</v>
      </c>
      <c r="D19" s="149" t="s">
        <v>27</v>
      </c>
      <c r="E19" s="148">
        <v>0</v>
      </c>
      <c r="F19" s="148">
        <v>0</v>
      </c>
      <c r="G19" s="149" t="s">
        <v>27</v>
      </c>
      <c r="H19" s="150" t="s">
        <v>27</v>
      </c>
      <c r="I19" s="150" t="s">
        <v>27</v>
      </c>
      <c r="J19" s="146"/>
    </row>
    <row r="20" spans="1:10" ht="12">
      <c r="A20" s="147" t="s">
        <v>51</v>
      </c>
      <c r="B20" s="148">
        <v>0</v>
      </c>
      <c r="C20" s="148">
        <v>0</v>
      </c>
      <c r="D20" s="149" t="s">
        <v>27</v>
      </c>
      <c r="E20" s="148">
        <v>0</v>
      </c>
      <c r="F20" s="148">
        <v>0</v>
      </c>
      <c r="G20" s="149" t="s">
        <v>27</v>
      </c>
      <c r="H20" s="150" t="s">
        <v>27</v>
      </c>
      <c r="I20" s="150" t="s">
        <v>27</v>
      </c>
      <c r="J20" s="146"/>
    </row>
    <row r="21" spans="1:10" ht="12">
      <c r="A21" s="147" t="s">
        <v>52</v>
      </c>
      <c r="B21" s="148">
        <v>0</v>
      </c>
      <c r="C21" s="148">
        <v>0</v>
      </c>
      <c r="D21" s="149" t="s">
        <v>27</v>
      </c>
      <c r="E21" s="148">
        <v>0</v>
      </c>
      <c r="F21" s="148">
        <v>0</v>
      </c>
      <c r="G21" s="149" t="s">
        <v>27</v>
      </c>
      <c r="H21" s="150" t="s">
        <v>27</v>
      </c>
      <c r="I21" s="150" t="s">
        <v>27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134</v>
      </c>
      <c r="C23" s="148">
        <v>107</v>
      </c>
      <c r="D23" s="149">
        <v>-20.149253845214844</v>
      </c>
      <c r="E23" s="148">
        <v>1291</v>
      </c>
      <c r="F23" s="148">
        <v>875</v>
      </c>
      <c r="G23" s="149">
        <v>-32.22308349609375</v>
      </c>
      <c r="H23" s="150">
        <v>9.63432788848877</v>
      </c>
      <c r="I23" s="150">
        <v>8.177570343017578</v>
      </c>
      <c r="J23" s="146"/>
    </row>
    <row r="24" spans="1:10" ht="12">
      <c r="A24" s="147" t="s">
        <v>55</v>
      </c>
      <c r="B24" s="148">
        <v>0</v>
      </c>
      <c r="C24" s="148">
        <v>6</v>
      </c>
      <c r="D24" s="149" t="s">
        <v>27</v>
      </c>
      <c r="E24" s="148">
        <v>0</v>
      </c>
      <c r="F24" s="148">
        <v>6</v>
      </c>
      <c r="G24" s="149" t="s">
        <v>27</v>
      </c>
      <c r="H24" s="150" t="s">
        <v>27</v>
      </c>
      <c r="I24" s="150">
        <v>1</v>
      </c>
      <c r="J24" s="146"/>
    </row>
    <row r="25" spans="1:10" ht="12">
      <c r="A25" s="147" t="s">
        <v>56</v>
      </c>
      <c r="B25" s="148">
        <v>0</v>
      </c>
      <c r="C25" s="148">
        <v>0</v>
      </c>
      <c r="D25" s="149" t="s">
        <v>27</v>
      </c>
      <c r="E25" s="148">
        <v>0</v>
      </c>
      <c r="F25" s="148">
        <v>0</v>
      </c>
      <c r="G25" s="149" t="s">
        <v>27</v>
      </c>
      <c r="H25" s="150" t="s">
        <v>27</v>
      </c>
      <c r="I25" s="150" t="s">
        <v>27</v>
      </c>
      <c r="J25" s="146"/>
    </row>
    <row r="26" spans="1:10" ht="12">
      <c r="A26" s="147" t="s">
        <v>57</v>
      </c>
      <c r="B26" s="148">
        <v>3</v>
      </c>
      <c r="C26" s="148">
        <v>20</v>
      </c>
      <c r="D26" s="149">
        <v>566.6666870117188</v>
      </c>
      <c r="E26" s="148">
        <v>16</v>
      </c>
      <c r="F26" s="148">
        <v>116</v>
      </c>
      <c r="G26" s="149">
        <v>625</v>
      </c>
      <c r="H26" s="150">
        <v>5.333333492279053</v>
      </c>
      <c r="I26" s="150">
        <v>5.800000190734863</v>
      </c>
      <c r="J26" s="146"/>
    </row>
    <row r="27" spans="1:10" ht="12">
      <c r="A27" s="147" t="s">
        <v>58</v>
      </c>
      <c r="B27" s="148">
        <v>6</v>
      </c>
      <c r="C27" s="148">
        <v>0</v>
      </c>
      <c r="D27" s="149">
        <v>-100</v>
      </c>
      <c r="E27" s="148">
        <v>30</v>
      </c>
      <c r="F27" s="148">
        <v>0</v>
      </c>
      <c r="G27" s="149">
        <v>-100</v>
      </c>
      <c r="H27" s="150">
        <v>5</v>
      </c>
      <c r="I27" s="150" t="s">
        <v>27</v>
      </c>
      <c r="J27" s="146"/>
    </row>
    <row r="28" spans="1:10" ht="12">
      <c r="A28" s="147" t="s">
        <v>59</v>
      </c>
      <c r="B28" s="148">
        <v>1</v>
      </c>
      <c r="C28" s="148">
        <v>2</v>
      </c>
      <c r="D28" s="149">
        <v>100</v>
      </c>
      <c r="E28" s="148">
        <v>2</v>
      </c>
      <c r="F28" s="148">
        <v>2</v>
      </c>
      <c r="G28" s="149">
        <v>0</v>
      </c>
      <c r="H28" s="150">
        <v>2</v>
      </c>
      <c r="I28" s="150">
        <v>1</v>
      </c>
      <c r="J28" s="146"/>
    </row>
    <row r="29" spans="1:11" ht="12">
      <c r="A29" s="147" t="s">
        <v>60</v>
      </c>
      <c r="B29" s="148">
        <v>0</v>
      </c>
      <c r="C29" s="148">
        <v>0</v>
      </c>
      <c r="D29" s="149" t="s">
        <v>27</v>
      </c>
      <c r="E29" s="148">
        <v>0</v>
      </c>
      <c r="F29" s="148">
        <v>0</v>
      </c>
      <c r="G29" s="149" t="s">
        <v>27</v>
      </c>
      <c r="H29" s="150" t="s">
        <v>27</v>
      </c>
      <c r="I29" s="150" t="s">
        <v>27</v>
      </c>
      <c r="J29" s="146"/>
      <c r="K29" s="151"/>
    </row>
    <row r="30" spans="1:11" ht="12">
      <c r="A30" s="147" t="s">
        <v>61</v>
      </c>
      <c r="B30" s="148">
        <v>0</v>
      </c>
      <c r="C30" s="148">
        <v>0</v>
      </c>
      <c r="D30" s="149" t="s">
        <v>27</v>
      </c>
      <c r="E30" s="148">
        <v>0</v>
      </c>
      <c r="F30" s="148">
        <v>0</v>
      </c>
      <c r="G30" s="149" t="s">
        <v>27</v>
      </c>
      <c r="H30" s="150" t="s">
        <v>27</v>
      </c>
      <c r="I30" s="150" t="s">
        <v>27</v>
      </c>
      <c r="J30" s="146"/>
      <c r="K30" s="151"/>
    </row>
    <row r="31" spans="1:11" ht="12">
      <c r="A31" s="147" t="s">
        <v>62</v>
      </c>
      <c r="B31" s="148">
        <v>0</v>
      </c>
      <c r="C31" s="148">
        <v>0</v>
      </c>
      <c r="D31" s="149" t="s">
        <v>27</v>
      </c>
      <c r="E31" s="148">
        <v>0</v>
      </c>
      <c r="F31" s="148">
        <v>0</v>
      </c>
      <c r="G31" s="149" t="s">
        <v>27</v>
      </c>
      <c r="H31" s="150" t="s">
        <v>27</v>
      </c>
      <c r="I31" s="150" t="s">
        <v>27</v>
      </c>
      <c r="J31" s="146"/>
      <c r="K31" s="151"/>
    </row>
    <row r="32" spans="1:11" ht="12">
      <c r="A32" s="147" t="s">
        <v>63</v>
      </c>
      <c r="B32" s="148">
        <v>0</v>
      </c>
      <c r="C32" s="148">
        <v>0</v>
      </c>
      <c r="D32" s="149" t="s">
        <v>27</v>
      </c>
      <c r="E32" s="148">
        <v>0</v>
      </c>
      <c r="F32" s="148">
        <v>0</v>
      </c>
      <c r="G32" s="149" t="s">
        <v>27</v>
      </c>
      <c r="H32" s="150" t="s">
        <v>27</v>
      </c>
      <c r="I32" s="150" t="s">
        <v>27</v>
      </c>
      <c r="J32" s="146"/>
      <c r="K32" s="151"/>
    </row>
    <row r="33" spans="1:11" ht="12">
      <c r="A33" s="147" t="s">
        <v>64</v>
      </c>
      <c r="B33" s="148">
        <v>0</v>
      </c>
      <c r="C33" s="148">
        <v>0</v>
      </c>
      <c r="D33" s="149" t="s">
        <v>27</v>
      </c>
      <c r="E33" s="148">
        <v>0</v>
      </c>
      <c r="F33" s="148">
        <v>0</v>
      </c>
      <c r="G33" s="149" t="s">
        <v>27</v>
      </c>
      <c r="H33" s="150" t="s">
        <v>27</v>
      </c>
      <c r="I33" s="150" t="s">
        <v>27</v>
      </c>
      <c r="J33" s="146"/>
      <c r="K33" s="151"/>
    </row>
    <row r="34" spans="1:10" ht="12">
      <c r="A34" s="142" t="s">
        <v>65</v>
      </c>
      <c r="B34" s="143">
        <v>4</v>
      </c>
      <c r="C34" s="143">
        <v>5</v>
      </c>
      <c r="D34" s="144">
        <v>25</v>
      </c>
      <c r="E34" s="143">
        <v>4</v>
      </c>
      <c r="F34" s="143">
        <v>5</v>
      </c>
      <c r="G34" s="144">
        <v>25</v>
      </c>
      <c r="H34" s="145">
        <v>1</v>
      </c>
      <c r="I34" s="145">
        <v>1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2</v>
      </c>
      <c r="C36" s="148">
        <v>0</v>
      </c>
      <c r="D36" s="149">
        <v>-100</v>
      </c>
      <c r="E36" s="148">
        <v>2</v>
      </c>
      <c r="F36" s="148">
        <v>0</v>
      </c>
      <c r="G36" s="149">
        <v>-100</v>
      </c>
      <c r="H36" s="150">
        <v>1</v>
      </c>
      <c r="I36" s="150" t="s">
        <v>27</v>
      </c>
      <c r="J36" s="146"/>
    </row>
    <row r="37" spans="1:10" ht="12">
      <c r="A37" s="147" t="s">
        <v>69</v>
      </c>
      <c r="B37" s="148">
        <v>0</v>
      </c>
      <c r="C37" s="148">
        <v>1</v>
      </c>
      <c r="D37" s="149" t="s">
        <v>27</v>
      </c>
      <c r="E37" s="148">
        <v>0</v>
      </c>
      <c r="F37" s="148">
        <v>1</v>
      </c>
      <c r="G37" s="149" t="s">
        <v>27</v>
      </c>
      <c r="H37" s="150" t="s">
        <v>27</v>
      </c>
      <c r="I37" s="150">
        <v>1</v>
      </c>
      <c r="J37" s="146"/>
    </row>
    <row r="38" spans="1:10" ht="12">
      <c r="A38" s="147" t="s">
        <v>70</v>
      </c>
      <c r="B38" s="148">
        <v>1</v>
      </c>
      <c r="C38" s="148">
        <v>4</v>
      </c>
      <c r="D38" s="149">
        <v>300</v>
      </c>
      <c r="E38" s="148">
        <v>1</v>
      </c>
      <c r="F38" s="148">
        <v>4</v>
      </c>
      <c r="G38" s="149">
        <v>300</v>
      </c>
      <c r="H38" s="150">
        <v>1</v>
      </c>
      <c r="I38" s="150">
        <v>1</v>
      </c>
      <c r="J38" s="146"/>
    </row>
    <row r="39" spans="1:10" ht="12">
      <c r="A39" s="147" t="s">
        <v>71</v>
      </c>
      <c r="B39" s="148">
        <v>0</v>
      </c>
      <c r="C39" s="148">
        <v>0</v>
      </c>
      <c r="D39" s="149" t="s">
        <v>27</v>
      </c>
      <c r="E39" s="148">
        <v>0</v>
      </c>
      <c r="F39" s="148">
        <v>0</v>
      </c>
      <c r="G39" s="149" t="s">
        <v>27</v>
      </c>
      <c r="H39" s="150" t="s">
        <v>27</v>
      </c>
      <c r="I39" s="150" t="s">
        <v>27</v>
      </c>
      <c r="J39" s="146"/>
    </row>
    <row r="40" spans="1:10" ht="12">
      <c r="A40" s="147" t="s">
        <v>72</v>
      </c>
      <c r="B40" s="148">
        <v>0</v>
      </c>
      <c r="C40" s="148">
        <v>0</v>
      </c>
      <c r="D40" s="149" t="s">
        <v>27</v>
      </c>
      <c r="E40" s="148">
        <v>0</v>
      </c>
      <c r="F40" s="148">
        <v>0</v>
      </c>
      <c r="G40" s="149" t="s">
        <v>27</v>
      </c>
      <c r="H40" s="150" t="s">
        <v>27</v>
      </c>
      <c r="I40" s="150" t="s">
        <v>27</v>
      </c>
      <c r="J40" s="146"/>
    </row>
    <row r="41" spans="1:10" ht="12">
      <c r="A41" s="147" t="s">
        <v>73</v>
      </c>
      <c r="B41" s="148">
        <v>1</v>
      </c>
      <c r="C41" s="148">
        <v>0</v>
      </c>
      <c r="D41" s="149">
        <v>-100</v>
      </c>
      <c r="E41" s="148">
        <v>1</v>
      </c>
      <c r="F41" s="148">
        <v>0</v>
      </c>
      <c r="G41" s="149">
        <v>-100</v>
      </c>
      <c r="H41" s="150">
        <v>1</v>
      </c>
      <c r="I41" s="150" t="s">
        <v>27</v>
      </c>
      <c r="J41" s="146"/>
    </row>
    <row r="42" spans="1:10" s="135" customFormat="1" ht="12">
      <c r="A42" s="142" t="s">
        <v>74</v>
      </c>
      <c r="B42" s="143">
        <v>0</v>
      </c>
      <c r="C42" s="143">
        <v>4</v>
      </c>
      <c r="D42" s="144" t="s">
        <v>27</v>
      </c>
      <c r="E42" s="143">
        <v>0</v>
      </c>
      <c r="F42" s="143">
        <v>4</v>
      </c>
      <c r="G42" s="144" t="s">
        <v>27</v>
      </c>
      <c r="H42" s="145">
        <v>1</v>
      </c>
      <c r="I42" s="145" t="s">
        <v>27</v>
      </c>
      <c r="J42" s="152"/>
    </row>
    <row r="43" spans="1:10" s="135" customFormat="1" ht="12">
      <c r="A43" s="147" t="s">
        <v>75</v>
      </c>
      <c r="B43" s="148">
        <v>0</v>
      </c>
      <c r="C43" s="148">
        <v>0</v>
      </c>
      <c r="D43" s="149" t="s">
        <v>27</v>
      </c>
      <c r="E43" s="148">
        <v>0</v>
      </c>
      <c r="F43" s="148">
        <v>0</v>
      </c>
      <c r="G43" s="149" t="s">
        <v>27</v>
      </c>
      <c r="H43" s="150" t="s">
        <v>27</v>
      </c>
      <c r="I43" s="150" t="s">
        <v>27</v>
      </c>
      <c r="J43" s="152"/>
    </row>
    <row r="44" spans="1:10" ht="12">
      <c r="A44" s="147" t="s">
        <v>76</v>
      </c>
      <c r="B44" s="148">
        <v>0</v>
      </c>
      <c r="C44" s="148">
        <v>4</v>
      </c>
      <c r="D44" s="149" t="s">
        <v>27</v>
      </c>
      <c r="E44" s="148">
        <v>0</v>
      </c>
      <c r="F44" s="148">
        <v>4</v>
      </c>
      <c r="G44" s="149" t="s">
        <v>27</v>
      </c>
      <c r="H44" s="150" t="s">
        <v>27</v>
      </c>
      <c r="I44" s="150">
        <v>1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0</v>
      </c>
      <c r="C46" s="148">
        <v>0</v>
      </c>
      <c r="D46" s="149" t="s">
        <v>27</v>
      </c>
      <c r="E46" s="148">
        <v>0</v>
      </c>
      <c r="F46" s="148">
        <v>0</v>
      </c>
      <c r="G46" s="149" t="s">
        <v>27</v>
      </c>
      <c r="H46" s="150" t="s">
        <v>27</v>
      </c>
      <c r="I46" s="150" t="s">
        <v>27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0</v>
      </c>
      <c r="C48" s="148">
        <v>0</v>
      </c>
      <c r="D48" s="149" t="s">
        <v>27</v>
      </c>
      <c r="E48" s="148">
        <v>0</v>
      </c>
      <c r="F48" s="148">
        <v>0</v>
      </c>
      <c r="G48" s="149" t="s">
        <v>27</v>
      </c>
      <c r="H48" s="150" t="s">
        <v>27</v>
      </c>
      <c r="I48" s="150" t="s">
        <v>27</v>
      </c>
      <c r="J48" s="146"/>
    </row>
    <row r="49" spans="1:10" ht="12">
      <c r="A49" s="147" t="s">
        <v>81</v>
      </c>
      <c r="B49" s="148">
        <v>0</v>
      </c>
      <c r="C49" s="148">
        <v>0</v>
      </c>
      <c r="D49" s="149" t="s">
        <v>27</v>
      </c>
      <c r="E49" s="148">
        <v>0</v>
      </c>
      <c r="F49" s="148">
        <v>0</v>
      </c>
      <c r="G49" s="149" t="s">
        <v>27</v>
      </c>
      <c r="H49" s="150" t="s">
        <v>27</v>
      </c>
      <c r="I49" s="150" t="s">
        <v>27</v>
      </c>
      <c r="J49" s="146"/>
    </row>
    <row r="50" spans="1:10" ht="12">
      <c r="A50" s="147" t="s">
        <v>82</v>
      </c>
      <c r="B50" s="148">
        <v>0</v>
      </c>
      <c r="C50" s="148">
        <v>0</v>
      </c>
      <c r="D50" s="149" t="s">
        <v>27</v>
      </c>
      <c r="E50" s="148">
        <v>0</v>
      </c>
      <c r="F50" s="148">
        <v>0</v>
      </c>
      <c r="G50" s="149" t="s">
        <v>27</v>
      </c>
      <c r="H50" s="150" t="s">
        <v>27</v>
      </c>
      <c r="I50" s="150" t="s">
        <v>27</v>
      </c>
      <c r="J50" s="146"/>
    </row>
    <row r="51" spans="1:10" ht="12">
      <c r="A51" s="147" t="s">
        <v>83</v>
      </c>
      <c r="B51" s="148">
        <v>0</v>
      </c>
      <c r="C51" s="148">
        <v>0</v>
      </c>
      <c r="D51" s="149" t="s">
        <v>27</v>
      </c>
      <c r="E51" s="148">
        <v>0</v>
      </c>
      <c r="F51" s="148">
        <v>0</v>
      </c>
      <c r="G51" s="149" t="s">
        <v>27</v>
      </c>
      <c r="H51" s="150" t="s">
        <v>27</v>
      </c>
      <c r="I51" s="150" t="s">
        <v>27</v>
      </c>
      <c r="J51" s="146"/>
    </row>
    <row r="52" spans="1:10" ht="12">
      <c r="A52" s="147" t="s">
        <v>84</v>
      </c>
      <c r="B52" s="148">
        <v>0</v>
      </c>
      <c r="C52" s="148">
        <v>0</v>
      </c>
      <c r="D52" s="149" t="s">
        <v>27</v>
      </c>
      <c r="E52" s="148">
        <v>0</v>
      </c>
      <c r="F52" s="148">
        <v>0</v>
      </c>
      <c r="G52" s="149" t="s">
        <v>27</v>
      </c>
      <c r="H52" s="150" t="s">
        <v>27</v>
      </c>
      <c r="I52" s="150" t="s">
        <v>27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0</v>
      </c>
      <c r="D54" s="149" t="s">
        <v>27</v>
      </c>
      <c r="E54" s="148">
        <v>0</v>
      </c>
      <c r="F54" s="148">
        <v>0</v>
      </c>
      <c r="G54" s="149" t="s">
        <v>27</v>
      </c>
      <c r="H54" s="150" t="s">
        <v>27</v>
      </c>
      <c r="I54" s="150" t="s">
        <v>27</v>
      </c>
      <c r="J54" s="146"/>
      <c r="K54" s="151"/>
    </row>
    <row r="55" spans="1:9" ht="12">
      <c r="A55" s="147" t="s">
        <v>87</v>
      </c>
      <c r="B55" s="148">
        <v>0</v>
      </c>
      <c r="C55" s="148">
        <v>0</v>
      </c>
      <c r="D55" s="149" t="s">
        <v>27</v>
      </c>
      <c r="E55" s="148">
        <v>0</v>
      </c>
      <c r="F55" s="148">
        <v>0</v>
      </c>
      <c r="G55" s="149" t="s">
        <v>27</v>
      </c>
      <c r="H55" s="150" t="s">
        <v>27</v>
      </c>
      <c r="I55" s="150" t="s">
        <v>27</v>
      </c>
    </row>
    <row r="56" spans="1:11" ht="12">
      <c r="A56" s="147" t="s">
        <v>88</v>
      </c>
      <c r="B56" s="148">
        <v>0</v>
      </c>
      <c r="C56" s="148">
        <v>0</v>
      </c>
      <c r="D56" s="149" t="s">
        <v>27</v>
      </c>
      <c r="E56" s="148">
        <v>0</v>
      </c>
      <c r="F56" s="148">
        <v>0</v>
      </c>
      <c r="G56" s="149" t="s">
        <v>27</v>
      </c>
      <c r="H56" s="150" t="s">
        <v>27</v>
      </c>
      <c r="I56" s="150" t="s">
        <v>27</v>
      </c>
      <c r="J56" s="151"/>
      <c r="K56" s="151"/>
    </row>
    <row r="57" spans="1:9" ht="12">
      <c r="A57" s="147" t="s">
        <v>89</v>
      </c>
      <c r="B57" s="148">
        <v>0</v>
      </c>
      <c r="C57" s="148">
        <v>0</v>
      </c>
      <c r="D57" s="149" t="s">
        <v>27</v>
      </c>
      <c r="E57" s="148">
        <v>0</v>
      </c>
      <c r="F57" s="148">
        <v>0</v>
      </c>
      <c r="G57" s="149" t="s">
        <v>27</v>
      </c>
      <c r="H57" s="150" t="s">
        <v>27</v>
      </c>
      <c r="I57" s="150" t="s">
        <v>27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0</v>
      </c>
      <c r="C59" s="148">
        <v>0</v>
      </c>
      <c r="D59" s="149" t="s">
        <v>27</v>
      </c>
      <c r="E59" s="148">
        <v>0</v>
      </c>
      <c r="F59" s="148">
        <v>0</v>
      </c>
      <c r="G59" s="149" t="s">
        <v>27</v>
      </c>
      <c r="H59" s="150" t="s">
        <v>27</v>
      </c>
      <c r="I59" s="150" t="s">
        <v>27</v>
      </c>
    </row>
    <row r="60" spans="1:9" ht="12">
      <c r="A60" s="147" t="s">
        <v>92</v>
      </c>
      <c r="B60" s="148">
        <v>0</v>
      </c>
      <c r="C60" s="148">
        <v>0</v>
      </c>
      <c r="D60" s="149" t="s">
        <v>27</v>
      </c>
      <c r="E60" s="148">
        <v>0</v>
      </c>
      <c r="F60" s="148">
        <v>0</v>
      </c>
      <c r="G60" s="149" t="s">
        <v>27</v>
      </c>
      <c r="H60" s="150" t="s">
        <v>27</v>
      </c>
      <c r="I60" s="150" t="s">
        <v>27</v>
      </c>
    </row>
    <row r="61" spans="1:9" ht="12">
      <c r="A61" s="147" t="s">
        <v>93</v>
      </c>
      <c r="B61" s="148">
        <v>0</v>
      </c>
      <c r="C61" s="148">
        <v>0</v>
      </c>
      <c r="D61" s="149" t="s">
        <v>27</v>
      </c>
      <c r="E61" s="148">
        <v>0</v>
      </c>
      <c r="F61" s="148">
        <v>0</v>
      </c>
      <c r="G61" s="149" t="s">
        <v>27</v>
      </c>
      <c r="H61" s="150" t="s">
        <v>27</v>
      </c>
      <c r="I61" s="150" t="s">
        <v>27</v>
      </c>
    </row>
    <row r="62" spans="1:9" ht="12">
      <c r="A62" s="147" t="s">
        <v>94</v>
      </c>
      <c r="B62" s="148">
        <v>0</v>
      </c>
      <c r="C62" s="148">
        <v>0</v>
      </c>
      <c r="D62" s="149" t="s">
        <v>27</v>
      </c>
      <c r="E62" s="148">
        <v>0</v>
      </c>
      <c r="F62" s="148">
        <v>0</v>
      </c>
      <c r="G62" s="149" t="s">
        <v>27</v>
      </c>
      <c r="H62" s="150" t="s">
        <v>27</v>
      </c>
      <c r="I62" s="150" t="s">
        <v>27</v>
      </c>
    </row>
    <row r="63" spans="1:9" ht="12">
      <c r="A63" s="147" t="s">
        <v>95</v>
      </c>
      <c r="B63" s="148">
        <v>0</v>
      </c>
      <c r="C63" s="148">
        <v>0</v>
      </c>
      <c r="D63" s="149" t="s">
        <v>27</v>
      </c>
      <c r="E63" s="148">
        <v>0</v>
      </c>
      <c r="F63" s="148">
        <v>0</v>
      </c>
      <c r="G63" s="149" t="s">
        <v>27</v>
      </c>
      <c r="H63" s="150" t="s">
        <v>27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266</v>
      </c>
      <c r="C66" s="143">
        <v>237</v>
      </c>
      <c r="D66" s="144">
        <v>-10.90225601196289</v>
      </c>
      <c r="E66" s="143">
        <v>2401</v>
      </c>
      <c r="F66" s="143">
        <v>1534</v>
      </c>
      <c r="G66" s="144">
        <v>-36.109954833984375</v>
      </c>
      <c r="H66" s="145">
        <v>9.026315689086914</v>
      </c>
      <c r="I66" s="145">
        <v>6.472573757171631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50" tooltip="TORNA ALL'INDICE" display="Arrivi e presenze turistiche per paese di provenienza. Valori assoluti, variazioni %  e permanenza media (in giorni)."/>
  </hyperlinks>
  <printOptions/>
  <pageMargins left="0.45" right="0.43" top="0.26" bottom="0.41" header="0.22" footer="0.2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217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318</v>
      </c>
      <c r="C6" s="143">
        <v>168</v>
      </c>
      <c r="D6" s="144">
        <v>-47.1698112487793</v>
      </c>
      <c r="E6" s="143">
        <v>1235</v>
      </c>
      <c r="F6" s="143">
        <v>659</v>
      </c>
      <c r="G6" s="144">
        <v>-46.63967514038086</v>
      </c>
      <c r="H6" s="145">
        <v>3.922619104385376</v>
      </c>
      <c r="I6" s="145">
        <v>3.8836476802825928</v>
      </c>
      <c r="J6" s="146"/>
    </row>
    <row r="7" spans="1:10" ht="12">
      <c r="A7" s="147" t="s">
        <v>39</v>
      </c>
      <c r="B7" s="148">
        <v>1</v>
      </c>
      <c r="C7" s="148">
        <v>6</v>
      </c>
      <c r="D7" s="149">
        <v>500</v>
      </c>
      <c r="E7" s="148">
        <v>1</v>
      </c>
      <c r="F7" s="148">
        <v>24</v>
      </c>
      <c r="G7" s="149">
        <v>2300</v>
      </c>
      <c r="H7" s="150">
        <v>1</v>
      </c>
      <c r="I7" s="150">
        <v>4</v>
      </c>
      <c r="J7" s="146"/>
    </row>
    <row r="8" spans="1:10" ht="12">
      <c r="A8" s="147" t="s">
        <v>40</v>
      </c>
      <c r="B8" s="148">
        <v>153</v>
      </c>
      <c r="C8" s="148">
        <v>20</v>
      </c>
      <c r="D8" s="149">
        <v>-86.92810821533203</v>
      </c>
      <c r="E8" s="148">
        <v>709</v>
      </c>
      <c r="F8" s="148">
        <v>142</v>
      </c>
      <c r="G8" s="149">
        <v>-79.97179412841797</v>
      </c>
      <c r="H8" s="150">
        <v>4.633986949920654</v>
      </c>
      <c r="I8" s="150">
        <v>7.099999904632568</v>
      </c>
      <c r="J8" s="146"/>
    </row>
    <row r="9" spans="1:10" ht="12">
      <c r="A9" s="147" t="s">
        <v>41</v>
      </c>
      <c r="B9" s="148">
        <v>0</v>
      </c>
      <c r="C9" s="148">
        <v>0</v>
      </c>
      <c r="D9" s="149" t="s">
        <v>27</v>
      </c>
      <c r="E9" s="148">
        <v>0</v>
      </c>
      <c r="F9" s="148">
        <v>0</v>
      </c>
      <c r="G9" s="149" t="s">
        <v>27</v>
      </c>
      <c r="H9" s="150" t="s">
        <v>27</v>
      </c>
      <c r="I9" s="150" t="s">
        <v>27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0</v>
      </c>
      <c r="C11" s="148">
        <v>0</v>
      </c>
      <c r="D11" s="149" t="s">
        <v>27</v>
      </c>
      <c r="E11" s="148">
        <v>0</v>
      </c>
      <c r="F11" s="148">
        <v>0</v>
      </c>
      <c r="G11" s="149" t="s">
        <v>27</v>
      </c>
      <c r="H11" s="150" t="s">
        <v>27</v>
      </c>
      <c r="I11" s="150" t="s">
        <v>27</v>
      </c>
      <c r="J11" s="146"/>
    </row>
    <row r="12" spans="1:10" ht="12">
      <c r="A12" s="147" t="s">
        <v>43</v>
      </c>
      <c r="B12" s="148">
        <v>0</v>
      </c>
      <c r="C12" s="148">
        <v>5</v>
      </c>
      <c r="D12" s="149" t="s">
        <v>27</v>
      </c>
      <c r="E12" s="148">
        <v>0</v>
      </c>
      <c r="F12" s="148">
        <v>50</v>
      </c>
      <c r="G12" s="149" t="s">
        <v>27</v>
      </c>
      <c r="H12" s="150" t="s">
        <v>27</v>
      </c>
      <c r="I12" s="150">
        <v>10</v>
      </c>
      <c r="J12" s="146"/>
    </row>
    <row r="13" spans="1:10" ht="12">
      <c r="A13" s="147" t="s">
        <v>44</v>
      </c>
      <c r="B13" s="148">
        <v>1</v>
      </c>
      <c r="C13" s="148">
        <v>1</v>
      </c>
      <c r="D13" s="149">
        <v>0</v>
      </c>
      <c r="E13" s="148">
        <v>2</v>
      </c>
      <c r="F13" s="148">
        <v>2</v>
      </c>
      <c r="G13" s="149">
        <v>0</v>
      </c>
      <c r="H13" s="150">
        <v>2</v>
      </c>
      <c r="I13" s="150">
        <v>2</v>
      </c>
      <c r="J13" s="146"/>
    </row>
    <row r="14" spans="1:10" ht="12">
      <c r="A14" s="147" t="s">
        <v>45</v>
      </c>
      <c r="B14" s="148">
        <v>0</v>
      </c>
      <c r="C14" s="148">
        <v>0</v>
      </c>
      <c r="D14" s="149" t="s">
        <v>27</v>
      </c>
      <c r="E14" s="148">
        <v>0</v>
      </c>
      <c r="F14" s="148">
        <v>0</v>
      </c>
      <c r="G14" s="149" t="s">
        <v>27</v>
      </c>
      <c r="H14" s="150" t="s">
        <v>27</v>
      </c>
      <c r="I14" s="150" t="s">
        <v>27</v>
      </c>
      <c r="J14" s="146"/>
    </row>
    <row r="15" spans="1:10" ht="12">
      <c r="A15" s="147" t="s">
        <v>46</v>
      </c>
      <c r="B15" s="148">
        <v>37</v>
      </c>
      <c r="C15" s="148">
        <v>66</v>
      </c>
      <c r="D15" s="149">
        <v>78.37837982177734</v>
      </c>
      <c r="E15" s="148">
        <v>69</v>
      </c>
      <c r="F15" s="148">
        <v>97</v>
      </c>
      <c r="G15" s="149">
        <v>40.5797119140625</v>
      </c>
      <c r="H15" s="150">
        <v>1.8648648262023926</v>
      </c>
      <c r="I15" s="150">
        <v>1.4696969985961914</v>
      </c>
      <c r="J15" s="146"/>
    </row>
    <row r="16" spans="1:10" ht="12">
      <c r="A16" s="147" t="s">
        <v>47</v>
      </c>
      <c r="B16" s="148">
        <v>18</v>
      </c>
      <c r="C16" s="148">
        <v>19</v>
      </c>
      <c r="D16" s="149">
        <v>5.55555534362793</v>
      </c>
      <c r="E16" s="148">
        <v>74</v>
      </c>
      <c r="F16" s="148">
        <v>81</v>
      </c>
      <c r="G16" s="149">
        <v>9.45945930480957</v>
      </c>
      <c r="H16" s="150">
        <v>4.111111164093018</v>
      </c>
      <c r="I16" s="150">
        <v>4.263157844543457</v>
      </c>
      <c r="J16" s="146"/>
    </row>
    <row r="17" spans="1:10" ht="12">
      <c r="A17" s="147" t="s">
        <v>48</v>
      </c>
      <c r="B17" s="148">
        <v>5</v>
      </c>
      <c r="C17" s="148">
        <v>2</v>
      </c>
      <c r="D17" s="149">
        <v>-60</v>
      </c>
      <c r="E17" s="148">
        <v>32</v>
      </c>
      <c r="F17" s="148">
        <v>6</v>
      </c>
      <c r="G17" s="149">
        <v>-81.25</v>
      </c>
      <c r="H17" s="150">
        <v>6.400000095367432</v>
      </c>
      <c r="I17" s="150">
        <v>3</v>
      </c>
      <c r="J17" s="146"/>
    </row>
    <row r="18" spans="1:10" ht="12">
      <c r="A18" s="147" t="s">
        <v>49</v>
      </c>
      <c r="B18" s="148">
        <v>0</v>
      </c>
      <c r="C18" s="148">
        <v>0</v>
      </c>
      <c r="D18" s="149" t="s">
        <v>27</v>
      </c>
      <c r="E18" s="148">
        <v>0</v>
      </c>
      <c r="F18" s="148">
        <v>0</v>
      </c>
      <c r="G18" s="149" t="s">
        <v>27</v>
      </c>
      <c r="H18" s="150" t="s">
        <v>27</v>
      </c>
      <c r="I18" s="150" t="s">
        <v>27</v>
      </c>
      <c r="J18" s="146"/>
    </row>
    <row r="19" spans="1:10" ht="12">
      <c r="A19" s="147" t="s">
        <v>50</v>
      </c>
      <c r="B19" s="148">
        <v>0</v>
      </c>
      <c r="C19" s="148">
        <v>0</v>
      </c>
      <c r="D19" s="149" t="s">
        <v>27</v>
      </c>
      <c r="E19" s="148">
        <v>0</v>
      </c>
      <c r="F19" s="148">
        <v>0</v>
      </c>
      <c r="G19" s="149" t="s">
        <v>27</v>
      </c>
      <c r="H19" s="150" t="s">
        <v>27</v>
      </c>
      <c r="I19" s="150" t="s">
        <v>27</v>
      </c>
      <c r="J19" s="146"/>
    </row>
    <row r="20" spans="1:10" ht="12">
      <c r="A20" s="147" t="s">
        <v>51</v>
      </c>
      <c r="B20" s="148">
        <v>0</v>
      </c>
      <c r="C20" s="148">
        <v>0</v>
      </c>
      <c r="D20" s="149" t="s">
        <v>27</v>
      </c>
      <c r="E20" s="148">
        <v>0</v>
      </c>
      <c r="F20" s="148">
        <v>0</v>
      </c>
      <c r="G20" s="149" t="s">
        <v>27</v>
      </c>
      <c r="H20" s="150" t="s">
        <v>27</v>
      </c>
      <c r="I20" s="150" t="s">
        <v>27</v>
      </c>
      <c r="J20" s="146"/>
    </row>
    <row r="21" spans="1:10" ht="12">
      <c r="A21" s="147" t="s">
        <v>52</v>
      </c>
      <c r="B21" s="148">
        <v>0</v>
      </c>
      <c r="C21" s="148">
        <v>0</v>
      </c>
      <c r="D21" s="149" t="s">
        <v>27</v>
      </c>
      <c r="E21" s="148">
        <v>0</v>
      </c>
      <c r="F21" s="148">
        <v>0</v>
      </c>
      <c r="G21" s="149" t="s">
        <v>27</v>
      </c>
      <c r="H21" s="150" t="s">
        <v>27</v>
      </c>
      <c r="I21" s="150" t="s">
        <v>27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77</v>
      </c>
      <c r="C23" s="148">
        <v>18</v>
      </c>
      <c r="D23" s="149">
        <v>-76.62337493896484</v>
      </c>
      <c r="E23" s="148">
        <v>272</v>
      </c>
      <c r="F23" s="148">
        <v>127</v>
      </c>
      <c r="G23" s="149">
        <v>-53.30882263183594</v>
      </c>
      <c r="H23" s="150">
        <v>3.5324676036834717</v>
      </c>
      <c r="I23" s="150">
        <v>7.05555534362793</v>
      </c>
      <c r="J23" s="146"/>
    </row>
    <row r="24" spans="1:10" ht="12">
      <c r="A24" s="147" t="s">
        <v>55</v>
      </c>
      <c r="B24" s="148">
        <v>3</v>
      </c>
      <c r="C24" s="148">
        <v>3</v>
      </c>
      <c r="D24" s="149">
        <v>0</v>
      </c>
      <c r="E24" s="148">
        <v>9</v>
      </c>
      <c r="F24" s="148">
        <v>13</v>
      </c>
      <c r="G24" s="149">
        <v>44.44444274902344</v>
      </c>
      <c r="H24" s="150">
        <v>3</v>
      </c>
      <c r="I24" s="150">
        <v>4.333333492279053</v>
      </c>
      <c r="J24" s="146"/>
    </row>
    <row r="25" spans="1:10" ht="12">
      <c r="A25" s="147" t="s">
        <v>56</v>
      </c>
      <c r="B25" s="148">
        <v>1</v>
      </c>
      <c r="C25" s="148">
        <v>0</v>
      </c>
      <c r="D25" s="149">
        <v>-100</v>
      </c>
      <c r="E25" s="148">
        <v>1</v>
      </c>
      <c r="F25" s="148">
        <v>0</v>
      </c>
      <c r="G25" s="149">
        <v>-100</v>
      </c>
      <c r="H25" s="150">
        <v>1</v>
      </c>
      <c r="I25" s="150" t="s">
        <v>27</v>
      </c>
      <c r="J25" s="146"/>
    </row>
    <row r="26" spans="1:10" ht="12">
      <c r="A26" s="147" t="s">
        <v>57</v>
      </c>
      <c r="B26" s="148">
        <v>3</v>
      </c>
      <c r="C26" s="148">
        <v>0</v>
      </c>
      <c r="D26" s="149">
        <v>-100</v>
      </c>
      <c r="E26" s="148">
        <v>6</v>
      </c>
      <c r="F26" s="148">
        <v>0</v>
      </c>
      <c r="G26" s="149">
        <v>-100</v>
      </c>
      <c r="H26" s="150">
        <v>2</v>
      </c>
      <c r="I26" s="150" t="s">
        <v>27</v>
      </c>
      <c r="J26" s="146"/>
    </row>
    <row r="27" spans="1:10" ht="12">
      <c r="A27" s="147" t="s">
        <v>58</v>
      </c>
      <c r="B27" s="148">
        <v>0</v>
      </c>
      <c r="C27" s="148">
        <v>8</v>
      </c>
      <c r="D27" s="149" t="s">
        <v>27</v>
      </c>
      <c r="E27" s="148">
        <v>0</v>
      </c>
      <c r="F27" s="148">
        <v>56</v>
      </c>
      <c r="G27" s="149" t="s">
        <v>27</v>
      </c>
      <c r="H27" s="150" t="s">
        <v>27</v>
      </c>
      <c r="I27" s="150">
        <v>7</v>
      </c>
      <c r="J27" s="146"/>
    </row>
    <row r="28" spans="1:10" ht="12">
      <c r="A28" s="147" t="s">
        <v>59</v>
      </c>
      <c r="B28" s="148">
        <v>3</v>
      </c>
      <c r="C28" s="148">
        <v>8</v>
      </c>
      <c r="D28" s="149">
        <v>166.6666717529297</v>
      </c>
      <c r="E28" s="148">
        <v>8</v>
      </c>
      <c r="F28" s="148">
        <v>13</v>
      </c>
      <c r="G28" s="149">
        <v>62.5</v>
      </c>
      <c r="H28" s="150">
        <v>2.6666667461395264</v>
      </c>
      <c r="I28" s="150">
        <v>1.625</v>
      </c>
      <c r="J28" s="146"/>
    </row>
    <row r="29" spans="1:11" ht="12">
      <c r="A29" s="147" t="s">
        <v>60</v>
      </c>
      <c r="B29" s="148">
        <v>0</v>
      </c>
      <c r="C29" s="148">
        <v>0</v>
      </c>
      <c r="D29" s="149" t="s">
        <v>27</v>
      </c>
      <c r="E29" s="148">
        <v>0</v>
      </c>
      <c r="F29" s="148">
        <v>0</v>
      </c>
      <c r="G29" s="149" t="s">
        <v>27</v>
      </c>
      <c r="H29" s="150" t="s">
        <v>27</v>
      </c>
      <c r="I29" s="150" t="s">
        <v>27</v>
      </c>
      <c r="J29" s="146"/>
      <c r="K29" s="151"/>
    </row>
    <row r="30" spans="1:11" ht="12">
      <c r="A30" s="147" t="s">
        <v>61</v>
      </c>
      <c r="B30" s="148">
        <v>10</v>
      </c>
      <c r="C30" s="148">
        <v>4</v>
      </c>
      <c r="D30" s="149">
        <v>-60</v>
      </c>
      <c r="E30" s="148">
        <v>44</v>
      </c>
      <c r="F30" s="148">
        <v>16</v>
      </c>
      <c r="G30" s="149">
        <v>-63.6363639831543</v>
      </c>
      <c r="H30" s="150">
        <v>4.400000095367432</v>
      </c>
      <c r="I30" s="150">
        <v>4</v>
      </c>
      <c r="J30" s="146"/>
      <c r="K30" s="151"/>
    </row>
    <row r="31" spans="1:11" ht="12">
      <c r="A31" s="147" t="s">
        <v>62</v>
      </c>
      <c r="B31" s="148">
        <v>0</v>
      </c>
      <c r="C31" s="148">
        <v>0</v>
      </c>
      <c r="D31" s="149" t="s">
        <v>27</v>
      </c>
      <c r="E31" s="148">
        <v>0</v>
      </c>
      <c r="F31" s="148">
        <v>0</v>
      </c>
      <c r="G31" s="149" t="s">
        <v>27</v>
      </c>
      <c r="H31" s="150" t="s">
        <v>27</v>
      </c>
      <c r="I31" s="150" t="s">
        <v>27</v>
      </c>
      <c r="J31" s="146"/>
      <c r="K31" s="151"/>
    </row>
    <row r="32" spans="1:11" ht="12">
      <c r="A32" s="147" t="s">
        <v>63</v>
      </c>
      <c r="B32" s="148">
        <v>4</v>
      </c>
      <c r="C32" s="148">
        <v>0</v>
      </c>
      <c r="D32" s="149">
        <v>-100</v>
      </c>
      <c r="E32" s="148">
        <v>4</v>
      </c>
      <c r="F32" s="148">
        <v>0</v>
      </c>
      <c r="G32" s="149">
        <v>-100</v>
      </c>
      <c r="H32" s="150">
        <v>1</v>
      </c>
      <c r="I32" s="150" t="s">
        <v>27</v>
      </c>
      <c r="J32" s="146"/>
      <c r="K32" s="151"/>
    </row>
    <row r="33" spans="1:11" ht="12">
      <c r="A33" s="147" t="s">
        <v>64</v>
      </c>
      <c r="B33" s="148">
        <v>2</v>
      </c>
      <c r="C33" s="148">
        <v>8</v>
      </c>
      <c r="D33" s="149">
        <v>300</v>
      </c>
      <c r="E33" s="148">
        <v>4</v>
      </c>
      <c r="F33" s="148">
        <v>32</v>
      </c>
      <c r="G33" s="149">
        <v>700</v>
      </c>
      <c r="H33" s="150">
        <v>2</v>
      </c>
      <c r="I33" s="150">
        <v>4</v>
      </c>
      <c r="J33" s="146"/>
      <c r="K33" s="151"/>
    </row>
    <row r="34" spans="1:10" ht="12">
      <c r="A34" s="142" t="s">
        <v>65</v>
      </c>
      <c r="B34" s="143">
        <v>57</v>
      </c>
      <c r="C34" s="143">
        <v>43</v>
      </c>
      <c r="D34" s="144">
        <v>-24.561403274536133</v>
      </c>
      <c r="E34" s="143">
        <v>170</v>
      </c>
      <c r="F34" s="143">
        <v>122</v>
      </c>
      <c r="G34" s="144">
        <v>-28.235294342041016</v>
      </c>
      <c r="H34" s="145">
        <v>2.8372092247009277</v>
      </c>
      <c r="I34" s="145">
        <v>2.9824562072753906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0</v>
      </c>
      <c r="C36" s="148">
        <v>0</v>
      </c>
      <c r="D36" s="149" t="s">
        <v>27</v>
      </c>
      <c r="E36" s="148">
        <v>0</v>
      </c>
      <c r="F36" s="148">
        <v>0</v>
      </c>
      <c r="G36" s="149" t="s">
        <v>27</v>
      </c>
      <c r="H36" s="150" t="s">
        <v>27</v>
      </c>
      <c r="I36" s="150" t="s">
        <v>27</v>
      </c>
      <c r="J36" s="146"/>
    </row>
    <row r="37" spans="1:10" ht="12">
      <c r="A37" s="147" t="s">
        <v>69</v>
      </c>
      <c r="B37" s="148">
        <v>1</v>
      </c>
      <c r="C37" s="148">
        <v>0</v>
      </c>
      <c r="D37" s="149">
        <v>-100</v>
      </c>
      <c r="E37" s="148">
        <v>3</v>
      </c>
      <c r="F37" s="148">
        <v>0</v>
      </c>
      <c r="G37" s="149">
        <v>-100</v>
      </c>
      <c r="H37" s="150">
        <v>3</v>
      </c>
      <c r="I37" s="150" t="s">
        <v>27</v>
      </c>
      <c r="J37" s="146"/>
    </row>
    <row r="38" spans="1:10" ht="12">
      <c r="A38" s="147" t="s">
        <v>70</v>
      </c>
      <c r="B38" s="148">
        <v>53</v>
      </c>
      <c r="C38" s="148">
        <v>43</v>
      </c>
      <c r="D38" s="149">
        <v>-18.867923736572266</v>
      </c>
      <c r="E38" s="148">
        <v>164</v>
      </c>
      <c r="F38" s="148">
        <v>122</v>
      </c>
      <c r="G38" s="149">
        <v>-25.609756469726562</v>
      </c>
      <c r="H38" s="150">
        <v>3.094339609146118</v>
      </c>
      <c r="I38" s="150">
        <v>2.8372092247009277</v>
      </c>
      <c r="J38" s="146"/>
    </row>
    <row r="39" spans="1:10" ht="12">
      <c r="A39" s="147" t="s">
        <v>71</v>
      </c>
      <c r="B39" s="148">
        <v>0</v>
      </c>
      <c r="C39" s="148">
        <v>0</v>
      </c>
      <c r="D39" s="149" t="s">
        <v>27</v>
      </c>
      <c r="E39" s="148">
        <v>0</v>
      </c>
      <c r="F39" s="148">
        <v>0</v>
      </c>
      <c r="G39" s="149" t="s">
        <v>27</v>
      </c>
      <c r="H39" s="150" t="s">
        <v>27</v>
      </c>
      <c r="I39" s="150" t="s">
        <v>27</v>
      </c>
      <c r="J39" s="146"/>
    </row>
    <row r="40" spans="1:10" ht="12">
      <c r="A40" s="147" t="s">
        <v>72</v>
      </c>
      <c r="B40" s="148">
        <v>1</v>
      </c>
      <c r="C40" s="148">
        <v>0</v>
      </c>
      <c r="D40" s="149">
        <v>-100</v>
      </c>
      <c r="E40" s="148">
        <v>1</v>
      </c>
      <c r="F40" s="148">
        <v>0</v>
      </c>
      <c r="G40" s="149">
        <v>-100</v>
      </c>
      <c r="H40" s="150">
        <v>1</v>
      </c>
      <c r="I40" s="150" t="s">
        <v>27</v>
      </c>
      <c r="J40" s="146"/>
    </row>
    <row r="41" spans="1:10" ht="12">
      <c r="A41" s="147" t="s">
        <v>73</v>
      </c>
      <c r="B41" s="148">
        <v>2</v>
      </c>
      <c r="C41" s="148">
        <v>0</v>
      </c>
      <c r="D41" s="149">
        <v>-100</v>
      </c>
      <c r="E41" s="148">
        <v>2</v>
      </c>
      <c r="F41" s="148">
        <v>0</v>
      </c>
      <c r="G41" s="149">
        <v>-100</v>
      </c>
      <c r="H41" s="150">
        <v>1</v>
      </c>
      <c r="I41" s="150" t="s">
        <v>27</v>
      </c>
      <c r="J41" s="146"/>
    </row>
    <row r="42" spans="1:10" s="135" customFormat="1" ht="12">
      <c r="A42" s="142" t="s">
        <v>74</v>
      </c>
      <c r="B42" s="143">
        <v>9</v>
      </c>
      <c r="C42" s="143">
        <v>13</v>
      </c>
      <c r="D42" s="144">
        <v>44.44444274902344</v>
      </c>
      <c r="E42" s="143">
        <v>13</v>
      </c>
      <c r="F42" s="143">
        <v>125</v>
      </c>
      <c r="G42" s="144">
        <v>861.5384521484375</v>
      </c>
      <c r="H42" s="145">
        <v>9.615385055541992</v>
      </c>
      <c r="I42" s="145">
        <v>1.4444444179534912</v>
      </c>
      <c r="J42" s="152"/>
    </row>
    <row r="43" spans="1:10" s="135" customFormat="1" ht="12">
      <c r="A43" s="147" t="s">
        <v>75</v>
      </c>
      <c r="B43" s="148">
        <v>0</v>
      </c>
      <c r="C43" s="148">
        <v>0</v>
      </c>
      <c r="D43" s="149" t="s">
        <v>27</v>
      </c>
      <c r="E43" s="148">
        <v>0</v>
      </c>
      <c r="F43" s="148">
        <v>0</v>
      </c>
      <c r="G43" s="149" t="s">
        <v>27</v>
      </c>
      <c r="H43" s="150" t="s">
        <v>27</v>
      </c>
      <c r="I43" s="150" t="s">
        <v>27</v>
      </c>
      <c r="J43" s="152"/>
    </row>
    <row r="44" spans="1:10" ht="12">
      <c r="A44" s="147" t="s">
        <v>76</v>
      </c>
      <c r="B44" s="148">
        <v>2</v>
      </c>
      <c r="C44" s="148">
        <v>7</v>
      </c>
      <c r="D44" s="149">
        <v>250</v>
      </c>
      <c r="E44" s="148">
        <v>3</v>
      </c>
      <c r="F44" s="148">
        <v>91</v>
      </c>
      <c r="G44" s="149">
        <v>2933.333251953125</v>
      </c>
      <c r="H44" s="150">
        <v>1.5</v>
      </c>
      <c r="I44" s="150">
        <v>13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0</v>
      </c>
      <c r="C46" s="148">
        <v>0</v>
      </c>
      <c r="D46" s="149" t="s">
        <v>27</v>
      </c>
      <c r="E46" s="148">
        <v>0</v>
      </c>
      <c r="F46" s="148">
        <v>0</v>
      </c>
      <c r="G46" s="149" t="s">
        <v>27</v>
      </c>
      <c r="H46" s="150" t="s">
        <v>27</v>
      </c>
      <c r="I46" s="150" t="s">
        <v>27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0</v>
      </c>
      <c r="C48" s="148">
        <v>0</v>
      </c>
      <c r="D48" s="149" t="s">
        <v>27</v>
      </c>
      <c r="E48" s="148">
        <v>0</v>
      </c>
      <c r="F48" s="148">
        <v>0</v>
      </c>
      <c r="G48" s="149" t="s">
        <v>27</v>
      </c>
      <c r="H48" s="150" t="s">
        <v>27</v>
      </c>
      <c r="I48" s="150" t="s">
        <v>27</v>
      </c>
      <c r="J48" s="146"/>
    </row>
    <row r="49" spans="1:10" ht="12">
      <c r="A49" s="147" t="s">
        <v>81</v>
      </c>
      <c r="B49" s="148">
        <v>0</v>
      </c>
      <c r="C49" s="148">
        <v>0</v>
      </c>
      <c r="D49" s="149" t="s">
        <v>27</v>
      </c>
      <c r="E49" s="148">
        <v>0</v>
      </c>
      <c r="F49" s="148">
        <v>0</v>
      </c>
      <c r="G49" s="149" t="s">
        <v>27</v>
      </c>
      <c r="H49" s="150" t="s">
        <v>27</v>
      </c>
      <c r="I49" s="150" t="s">
        <v>27</v>
      </c>
      <c r="J49" s="146"/>
    </row>
    <row r="50" spans="1:10" ht="12">
      <c r="A50" s="147" t="s">
        <v>82</v>
      </c>
      <c r="B50" s="148">
        <v>0</v>
      </c>
      <c r="C50" s="148">
        <v>2</v>
      </c>
      <c r="D50" s="149" t="s">
        <v>27</v>
      </c>
      <c r="E50" s="148">
        <v>0</v>
      </c>
      <c r="F50" s="148">
        <v>6</v>
      </c>
      <c r="G50" s="149" t="s">
        <v>27</v>
      </c>
      <c r="H50" s="150" t="s">
        <v>27</v>
      </c>
      <c r="I50" s="150">
        <v>3</v>
      </c>
      <c r="J50" s="146"/>
    </row>
    <row r="51" spans="1:10" ht="12">
      <c r="A51" s="147" t="s">
        <v>83</v>
      </c>
      <c r="B51" s="148">
        <v>2</v>
      </c>
      <c r="C51" s="148">
        <v>0</v>
      </c>
      <c r="D51" s="149">
        <v>-100</v>
      </c>
      <c r="E51" s="148">
        <v>2</v>
      </c>
      <c r="F51" s="148">
        <v>0</v>
      </c>
      <c r="G51" s="149">
        <v>-100</v>
      </c>
      <c r="H51" s="150">
        <v>1</v>
      </c>
      <c r="I51" s="150" t="s">
        <v>27</v>
      </c>
      <c r="J51" s="146"/>
    </row>
    <row r="52" spans="1:10" ht="12">
      <c r="A52" s="147" t="s">
        <v>84</v>
      </c>
      <c r="B52" s="148">
        <v>0</v>
      </c>
      <c r="C52" s="148">
        <v>0</v>
      </c>
      <c r="D52" s="149" t="s">
        <v>27</v>
      </c>
      <c r="E52" s="148">
        <v>0</v>
      </c>
      <c r="F52" s="148">
        <v>0</v>
      </c>
      <c r="G52" s="149" t="s">
        <v>27</v>
      </c>
      <c r="H52" s="150" t="s">
        <v>27</v>
      </c>
      <c r="I52" s="150" t="s">
        <v>27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2</v>
      </c>
      <c r="D54" s="149" t="s">
        <v>27</v>
      </c>
      <c r="E54" s="148">
        <v>0</v>
      </c>
      <c r="F54" s="148">
        <v>26</v>
      </c>
      <c r="G54" s="149" t="s">
        <v>27</v>
      </c>
      <c r="H54" s="150" t="s">
        <v>27</v>
      </c>
      <c r="I54" s="150">
        <v>13</v>
      </c>
      <c r="J54" s="146"/>
      <c r="K54" s="151"/>
    </row>
    <row r="55" spans="1:9" ht="12">
      <c r="A55" s="147" t="s">
        <v>87</v>
      </c>
      <c r="B55" s="148">
        <v>0</v>
      </c>
      <c r="C55" s="148">
        <v>0</v>
      </c>
      <c r="D55" s="149" t="s">
        <v>27</v>
      </c>
      <c r="E55" s="148">
        <v>0</v>
      </c>
      <c r="F55" s="148">
        <v>0</v>
      </c>
      <c r="G55" s="149" t="s">
        <v>27</v>
      </c>
      <c r="H55" s="150" t="s">
        <v>27</v>
      </c>
      <c r="I55" s="150" t="s">
        <v>27</v>
      </c>
    </row>
    <row r="56" spans="1:11" ht="12">
      <c r="A56" s="147" t="s">
        <v>88</v>
      </c>
      <c r="B56" s="148">
        <v>0</v>
      </c>
      <c r="C56" s="148">
        <v>0</v>
      </c>
      <c r="D56" s="149" t="s">
        <v>27</v>
      </c>
      <c r="E56" s="148">
        <v>0</v>
      </c>
      <c r="F56" s="148">
        <v>0</v>
      </c>
      <c r="G56" s="149" t="s">
        <v>27</v>
      </c>
      <c r="H56" s="150" t="s">
        <v>27</v>
      </c>
      <c r="I56" s="150" t="s">
        <v>27</v>
      </c>
      <c r="J56" s="151"/>
      <c r="K56" s="151"/>
    </row>
    <row r="57" spans="1:9" ht="12">
      <c r="A57" s="147" t="s">
        <v>89</v>
      </c>
      <c r="B57" s="148">
        <v>0</v>
      </c>
      <c r="C57" s="148">
        <v>0</v>
      </c>
      <c r="D57" s="149" t="s">
        <v>27</v>
      </c>
      <c r="E57" s="148">
        <v>0</v>
      </c>
      <c r="F57" s="148">
        <v>0</v>
      </c>
      <c r="G57" s="149" t="s">
        <v>27</v>
      </c>
      <c r="H57" s="150" t="s">
        <v>27</v>
      </c>
      <c r="I57" s="150" t="s">
        <v>27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2</v>
      </c>
      <c r="C59" s="148">
        <v>2</v>
      </c>
      <c r="D59" s="149">
        <v>0</v>
      </c>
      <c r="E59" s="148">
        <v>4</v>
      </c>
      <c r="F59" s="148">
        <v>2</v>
      </c>
      <c r="G59" s="149">
        <v>-50</v>
      </c>
      <c r="H59" s="150">
        <v>2</v>
      </c>
      <c r="I59" s="150">
        <v>1</v>
      </c>
    </row>
    <row r="60" spans="1:9" ht="12">
      <c r="A60" s="147" t="s">
        <v>92</v>
      </c>
      <c r="B60" s="148">
        <v>0</v>
      </c>
      <c r="C60" s="148">
        <v>0</v>
      </c>
      <c r="D60" s="149" t="s">
        <v>27</v>
      </c>
      <c r="E60" s="148">
        <v>0</v>
      </c>
      <c r="F60" s="148">
        <v>0</v>
      </c>
      <c r="G60" s="149" t="s">
        <v>27</v>
      </c>
      <c r="H60" s="150" t="s">
        <v>27</v>
      </c>
      <c r="I60" s="150" t="s">
        <v>27</v>
      </c>
    </row>
    <row r="61" spans="1:9" ht="12">
      <c r="A61" s="147" t="s">
        <v>93</v>
      </c>
      <c r="B61" s="148">
        <v>1</v>
      </c>
      <c r="C61" s="148">
        <v>0</v>
      </c>
      <c r="D61" s="149">
        <v>-100</v>
      </c>
      <c r="E61" s="148">
        <v>2</v>
      </c>
      <c r="F61" s="148">
        <v>0</v>
      </c>
      <c r="G61" s="149">
        <v>-100</v>
      </c>
      <c r="H61" s="150">
        <v>2</v>
      </c>
      <c r="I61" s="150" t="s">
        <v>27</v>
      </c>
    </row>
    <row r="62" spans="1:9" ht="12">
      <c r="A62" s="147" t="s">
        <v>94</v>
      </c>
      <c r="B62" s="148">
        <v>2</v>
      </c>
      <c r="C62" s="148">
        <v>0</v>
      </c>
      <c r="D62" s="149">
        <v>-100</v>
      </c>
      <c r="E62" s="148">
        <v>2</v>
      </c>
      <c r="F62" s="148">
        <v>0</v>
      </c>
      <c r="G62" s="149">
        <v>-100</v>
      </c>
      <c r="H62" s="150">
        <v>1</v>
      </c>
      <c r="I62" s="150" t="s">
        <v>27</v>
      </c>
    </row>
    <row r="63" spans="1:9" ht="12">
      <c r="A63" s="147" t="s">
        <v>95</v>
      </c>
      <c r="B63" s="148">
        <v>0</v>
      </c>
      <c r="C63" s="148">
        <v>0</v>
      </c>
      <c r="D63" s="149" t="s">
        <v>27</v>
      </c>
      <c r="E63" s="148">
        <v>0</v>
      </c>
      <c r="F63" s="148">
        <v>0</v>
      </c>
      <c r="G63" s="149" t="s">
        <v>27</v>
      </c>
      <c r="H63" s="150" t="s">
        <v>27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384</v>
      </c>
      <c r="C66" s="143">
        <v>224</v>
      </c>
      <c r="D66" s="144">
        <v>-41.66666793823242</v>
      </c>
      <c r="E66" s="143">
        <v>1418</v>
      </c>
      <c r="F66" s="143">
        <v>906</v>
      </c>
      <c r="G66" s="144">
        <v>-36.10719299316406</v>
      </c>
      <c r="H66" s="145">
        <v>3.6927082538604736</v>
      </c>
      <c r="I66" s="145">
        <v>4.044642925262451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51" tooltip="TORNA ALL'INDICE" display="Arrivi e presenze turistiche per paese di provenienza. Valori assoluti, variazioni %  e permanenza media (in giorni)."/>
  </hyperlinks>
  <printOptions/>
  <pageMargins left="0.45" right="0.4" top="0.26" bottom="0.41" header="0.17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168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1105</v>
      </c>
      <c r="C6" s="143">
        <v>1146</v>
      </c>
      <c r="D6" s="144">
        <v>3.710407257080078</v>
      </c>
      <c r="E6" s="143">
        <v>4122</v>
      </c>
      <c r="F6" s="143">
        <v>4048</v>
      </c>
      <c r="G6" s="144">
        <v>-1.7952450513839722</v>
      </c>
      <c r="H6" s="145">
        <v>3.5322861671447754</v>
      </c>
      <c r="I6" s="145">
        <v>3.730316638946533</v>
      </c>
      <c r="J6" s="146"/>
    </row>
    <row r="7" spans="1:10" ht="12">
      <c r="A7" s="147" t="s">
        <v>39</v>
      </c>
      <c r="B7" s="148">
        <v>20</v>
      </c>
      <c r="C7" s="148">
        <v>52</v>
      </c>
      <c r="D7" s="149">
        <v>160</v>
      </c>
      <c r="E7" s="148">
        <v>38</v>
      </c>
      <c r="F7" s="148">
        <v>132</v>
      </c>
      <c r="G7" s="149">
        <v>247.36842346191406</v>
      </c>
      <c r="H7" s="150">
        <v>1.899999976158142</v>
      </c>
      <c r="I7" s="150">
        <v>2.538461446762085</v>
      </c>
      <c r="J7" s="146"/>
    </row>
    <row r="8" spans="1:10" ht="12">
      <c r="A8" s="147" t="s">
        <v>40</v>
      </c>
      <c r="B8" s="148">
        <v>159</v>
      </c>
      <c r="C8" s="148">
        <v>171</v>
      </c>
      <c r="D8" s="149">
        <v>7.5471696853637695</v>
      </c>
      <c r="E8" s="148">
        <v>604</v>
      </c>
      <c r="F8" s="148">
        <v>692</v>
      </c>
      <c r="G8" s="149">
        <v>14.569536209106445</v>
      </c>
      <c r="H8" s="150">
        <v>3.7987420558929443</v>
      </c>
      <c r="I8" s="150">
        <v>4.046783447265625</v>
      </c>
      <c r="J8" s="146"/>
    </row>
    <row r="9" spans="1:10" ht="12">
      <c r="A9" s="147" t="s">
        <v>41</v>
      </c>
      <c r="B9" s="148">
        <v>8</v>
      </c>
      <c r="C9" s="148">
        <v>8</v>
      </c>
      <c r="D9" s="149">
        <v>0</v>
      </c>
      <c r="E9" s="148">
        <v>15</v>
      </c>
      <c r="F9" s="148">
        <v>9</v>
      </c>
      <c r="G9" s="149">
        <v>-40</v>
      </c>
      <c r="H9" s="150">
        <v>1.875</v>
      </c>
      <c r="I9" s="150">
        <v>1.125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8</v>
      </c>
      <c r="C11" s="148">
        <v>10</v>
      </c>
      <c r="D11" s="149">
        <v>25</v>
      </c>
      <c r="E11" s="148">
        <v>14</v>
      </c>
      <c r="F11" s="148">
        <v>19</v>
      </c>
      <c r="G11" s="149">
        <v>35.71428680419922</v>
      </c>
      <c r="H11" s="150">
        <v>1.75</v>
      </c>
      <c r="I11" s="150">
        <v>1.899999976158142</v>
      </c>
      <c r="J11" s="146"/>
    </row>
    <row r="12" spans="1:10" ht="12">
      <c r="A12" s="147" t="s">
        <v>43</v>
      </c>
      <c r="B12" s="148">
        <v>113</v>
      </c>
      <c r="C12" s="148">
        <v>68</v>
      </c>
      <c r="D12" s="149">
        <v>-39.8230094909668</v>
      </c>
      <c r="E12" s="148">
        <v>715</v>
      </c>
      <c r="F12" s="148">
        <v>398</v>
      </c>
      <c r="G12" s="149">
        <v>-44.335662841796875</v>
      </c>
      <c r="H12" s="150">
        <v>6.3274335861206055</v>
      </c>
      <c r="I12" s="150">
        <v>5.852941036224365</v>
      </c>
      <c r="J12" s="146"/>
    </row>
    <row r="13" spans="1:10" ht="12">
      <c r="A13" s="147" t="s">
        <v>44</v>
      </c>
      <c r="B13" s="148">
        <v>0</v>
      </c>
      <c r="C13" s="148">
        <v>2</v>
      </c>
      <c r="D13" s="149" t="s">
        <v>27</v>
      </c>
      <c r="E13" s="148">
        <v>0</v>
      </c>
      <c r="F13" s="148">
        <v>2</v>
      </c>
      <c r="G13" s="149" t="s">
        <v>27</v>
      </c>
      <c r="H13" s="150" t="s">
        <v>27</v>
      </c>
      <c r="I13" s="150">
        <v>1</v>
      </c>
      <c r="J13" s="146"/>
    </row>
    <row r="14" spans="1:10" ht="12">
      <c r="A14" s="147" t="s">
        <v>45</v>
      </c>
      <c r="B14" s="148">
        <v>0</v>
      </c>
      <c r="C14" s="148">
        <v>3</v>
      </c>
      <c r="D14" s="149" t="s">
        <v>27</v>
      </c>
      <c r="E14" s="148">
        <v>0</v>
      </c>
      <c r="F14" s="148">
        <v>9</v>
      </c>
      <c r="G14" s="149" t="s">
        <v>27</v>
      </c>
      <c r="H14" s="150" t="s">
        <v>27</v>
      </c>
      <c r="I14" s="150">
        <v>3</v>
      </c>
      <c r="J14" s="146"/>
    </row>
    <row r="15" spans="1:10" ht="12">
      <c r="A15" s="147" t="s">
        <v>46</v>
      </c>
      <c r="B15" s="148">
        <v>118</v>
      </c>
      <c r="C15" s="148">
        <v>187</v>
      </c>
      <c r="D15" s="149">
        <v>58.47457504272461</v>
      </c>
      <c r="E15" s="148">
        <v>378</v>
      </c>
      <c r="F15" s="148">
        <v>548</v>
      </c>
      <c r="G15" s="149">
        <v>44.97354507446289</v>
      </c>
      <c r="H15" s="150">
        <v>3.203389883041382</v>
      </c>
      <c r="I15" s="150">
        <v>2.930481195449829</v>
      </c>
      <c r="J15" s="146"/>
    </row>
    <row r="16" spans="1:10" ht="12">
      <c r="A16" s="147" t="s">
        <v>47</v>
      </c>
      <c r="B16" s="148">
        <v>230</v>
      </c>
      <c r="C16" s="148">
        <v>265</v>
      </c>
      <c r="D16" s="149">
        <v>15.217391014099121</v>
      </c>
      <c r="E16" s="148">
        <v>744</v>
      </c>
      <c r="F16" s="148">
        <v>847</v>
      </c>
      <c r="G16" s="149">
        <v>13.844085693359375</v>
      </c>
      <c r="H16" s="150">
        <v>3.2347826957702637</v>
      </c>
      <c r="I16" s="150">
        <v>3.1962263584136963</v>
      </c>
      <c r="J16" s="146"/>
    </row>
    <row r="17" spans="1:10" ht="12">
      <c r="A17" s="147" t="s">
        <v>48</v>
      </c>
      <c r="B17" s="148">
        <v>2</v>
      </c>
      <c r="C17" s="148">
        <v>1</v>
      </c>
      <c r="D17" s="149">
        <v>-50</v>
      </c>
      <c r="E17" s="148">
        <v>2</v>
      </c>
      <c r="F17" s="148">
        <v>1</v>
      </c>
      <c r="G17" s="149">
        <v>-50</v>
      </c>
      <c r="H17" s="150">
        <v>1</v>
      </c>
      <c r="I17" s="150">
        <v>1</v>
      </c>
      <c r="J17" s="146"/>
    </row>
    <row r="18" spans="1:10" ht="12">
      <c r="A18" s="147" t="s">
        <v>49</v>
      </c>
      <c r="B18" s="148">
        <v>11</v>
      </c>
      <c r="C18" s="148">
        <v>6</v>
      </c>
      <c r="D18" s="149">
        <v>-45.45454406738281</v>
      </c>
      <c r="E18" s="148">
        <v>33</v>
      </c>
      <c r="F18" s="148">
        <v>6</v>
      </c>
      <c r="G18" s="149">
        <v>-81.81818389892578</v>
      </c>
      <c r="H18" s="150">
        <v>3</v>
      </c>
      <c r="I18" s="150">
        <v>1</v>
      </c>
      <c r="J18" s="146"/>
    </row>
    <row r="19" spans="1:10" ht="12">
      <c r="A19" s="147" t="s">
        <v>50</v>
      </c>
      <c r="B19" s="148">
        <v>4</v>
      </c>
      <c r="C19" s="148">
        <v>0</v>
      </c>
      <c r="D19" s="149">
        <v>-100</v>
      </c>
      <c r="E19" s="148">
        <v>10</v>
      </c>
      <c r="F19" s="148">
        <v>0</v>
      </c>
      <c r="G19" s="149">
        <v>-100</v>
      </c>
      <c r="H19" s="150">
        <v>2.5</v>
      </c>
      <c r="I19" s="150" t="s">
        <v>27</v>
      </c>
      <c r="J19" s="146"/>
    </row>
    <row r="20" spans="1:10" ht="12">
      <c r="A20" s="147" t="s">
        <v>51</v>
      </c>
      <c r="B20" s="148">
        <v>7</v>
      </c>
      <c r="C20" s="148">
        <v>2</v>
      </c>
      <c r="D20" s="149">
        <v>-71.42857360839844</v>
      </c>
      <c r="E20" s="148">
        <v>9</v>
      </c>
      <c r="F20" s="148">
        <v>2</v>
      </c>
      <c r="G20" s="149">
        <v>-77.77777862548828</v>
      </c>
      <c r="H20" s="150">
        <v>1.2857142686843872</v>
      </c>
      <c r="I20" s="150">
        <v>1</v>
      </c>
      <c r="J20" s="146"/>
    </row>
    <row r="21" spans="1:10" ht="12">
      <c r="A21" s="147" t="s">
        <v>52</v>
      </c>
      <c r="B21" s="148">
        <v>6</v>
      </c>
      <c r="C21" s="148">
        <v>0</v>
      </c>
      <c r="D21" s="149">
        <v>-100</v>
      </c>
      <c r="E21" s="148">
        <v>20</v>
      </c>
      <c r="F21" s="148">
        <v>0</v>
      </c>
      <c r="G21" s="149">
        <v>-100</v>
      </c>
      <c r="H21" s="150">
        <v>3.3333332538604736</v>
      </c>
      <c r="I21" s="150" t="s">
        <v>27</v>
      </c>
      <c r="J21" s="146"/>
    </row>
    <row r="22" spans="1:10" ht="12">
      <c r="A22" s="147" t="s">
        <v>53</v>
      </c>
      <c r="B22" s="148">
        <v>0</v>
      </c>
      <c r="C22" s="148">
        <v>1</v>
      </c>
      <c r="D22" s="149" t="s">
        <v>27</v>
      </c>
      <c r="E22" s="148">
        <v>0</v>
      </c>
      <c r="F22" s="148">
        <v>2</v>
      </c>
      <c r="G22" s="149" t="s">
        <v>27</v>
      </c>
      <c r="H22" s="150" t="s">
        <v>27</v>
      </c>
      <c r="I22" s="150">
        <v>2</v>
      </c>
      <c r="J22" s="146"/>
    </row>
    <row r="23" spans="1:10" ht="12">
      <c r="A23" s="147" t="s">
        <v>54</v>
      </c>
      <c r="B23" s="148">
        <v>136</v>
      </c>
      <c r="C23" s="148">
        <v>89</v>
      </c>
      <c r="D23" s="149">
        <v>-34.55882263183594</v>
      </c>
      <c r="E23" s="148">
        <v>637</v>
      </c>
      <c r="F23" s="148">
        <v>510</v>
      </c>
      <c r="G23" s="149">
        <v>-19.937206268310547</v>
      </c>
      <c r="H23" s="150">
        <v>4.683823585510254</v>
      </c>
      <c r="I23" s="150">
        <v>5.730337142944336</v>
      </c>
      <c r="J23" s="146"/>
    </row>
    <row r="24" spans="1:10" ht="12">
      <c r="A24" s="147" t="s">
        <v>55</v>
      </c>
      <c r="B24" s="148">
        <v>47</v>
      </c>
      <c r="C24" s="148">
        <v>28</v>
      </c>
      <c r="D24" s="149">
        <v>-40.425533294677734</v>
      </c>
      <c r="E24" s="148">
        <v>183</v>
      </c>
      <c r="F24" s="148">
        <v>63</v>
      </c>
      <c r="G24" s="149">
        <v>-65.57376861572266</v>
      </c>
      <c r="H24" s="150">
        <v>3.8936169147491455</v>
      </c>
      <c r="I24" s="150">
        <v>2.25</v>
      </c>
      <c r="J24" s="146"/>
    </row>
    <row r="25" spans="1:10" ht="12">
      <c r="A25" s="147" t="s">
        <v>56</v>
      </c>
      <c r="B25" s="148">
        <v>5</v>
      </c>
      <c r="C25" s="148">
        <v>1</v>
      </c>
      <c r="D25" s="149">
        <v>-80</v>
      </c>
      <c r="E25" s="148">
        <v>5</v>
      </c>
      <c r="F25" s="148">
        <v>3</v>
      </c>
      <c r="G25" s="149">
        <v>-40</v>
      </c>
      <c r="H25" s="150">
        <v>1</v>
      </c>
      <c r="I25" s="150">
        <v>3</v>
      </c>
      <c r="J25" s="146"/>
    </row>
    <row r="26" spans="1:10" ht="12">
      <c r="A26" s="147" t="s">
        <v>57</v>
      </c>
      <c r="B26" s="148">
        <v>80</v>
      </c>
      <c r="C26" s="148">
        <v>54</v>
      </c>
      <c r="D26" s="149">
        <v>-32.5</v>
      </c>
      <c r="E26" s="148">
        <v>232</v>
      </c>
      <c r="F26" s="148">
        <v>136</v>
      </c>
      <c r="G26" s="149">
        <v>-41.379310607910156</v>
      </c>
      <c r="H26" s="150">
        <v>2.9000000953674316</v>
      </c>
      <c r="I26" s="150">
        <v>2.5185184478759766</v>
      </c>
      <c r="J26" s="146"/>
    </row>
    <row r="27" spans="1:10" ht="12">
      <c r="A27" s="147" t="s">
        <v>58</v>
      </c>
      <c r="B27" s="148">
        <v>25</v>
      </c>
      <c r="C27" s="148">
        <v>47</v>
      </c>
      <c r="D27" s="149">
        <v>88</v>
      </c>
      <c r="E27" s="148">
        <v>60</v>
      </c>
      <c r="F27" s="148">
        <v>77</v>
      </c>
      <c r="G27" s="149">
        <v>28.33333396911621</v>
      </c>
      <c r="H27" s="150">
        <v>2.4000000953674316</v>
      </c>
      <c r="I27" s="150">
        <v>1.6382979154586792</v>
      </c>
      <c r="J27" s="146"/>
    </row>
    <row r="28" spans="1:10" ht="12">
      <c r="A28" s="147" t="s">
        <v>59</v>
      </c>
      <c r="B28" s="148">
        <v>36</v>
      </c>
      <c r="C28" s="148">
        <v>24</v>
      </c>
      <c r="D28" s="149">
        <v>-33.33333206176758</v>
      </c>
      <c r="E28" s="148">
        <v>133</v>
      </c>
      <c r="F28" s="148">
        <v>89</v>
      </c>
      <c r="G28" s="149">
        <v>-33.082706451416016</v>
      </c>
      <c r="H28" s="150">
        <v>3.694444417953491</v>
      </c>
      <c r="I28" s="150">
        <v>3.7083332538604736</v>
      </c>
      <c r="J28" s="146"/>
    </row>
    <row r="29" spans="1:11" ht="12">
      <c r="A29" s="147" t="s">
        <v>60</v>
      </c>
      <c r="B29" s="148">
        <v>7</v>
      </c>
      <c r="C29" s="148">
        <v>1</v>
      </c>
      <c r="D29" s="149">
        <v>-85.71428680419922</v>
      </c>
      <c r="E29" s="148">
        <v>11</v>
      </c>
      <c r="F29" s="148">
        <v>1</v>
      </c>
      <c r="G29" s="149">
        <v>-90.90908813476562</v>
      </c>
      <c r="H29" s="150">
        <v>1.5714285373687744</v>
      </c>
      <c r="I29" s="150">
        <v>1</v>
      </c>
      <c r="J29" s="146"/>
      <c r="K29" s="151"/>
    </row>
    <row r="30" spans="1:11" ht="12">
      <c r="A30" s="147" t="s">
        <v>61</v>
      </c>
      <c r="B30" s="148">
        <v>22</v>
      </c>
      <c r="C30" s="148">
        <v>26</v>
      </c>
      <c r="D30" s="149">
        <v>18.18181800842285</v>
      </c>
      <c r="E30" s="148">
        <v>41</v>
      </c>
      <c r="F30" s="148">
        <v>62</v>
      </c>
      <c r="G30" s="149">
        <v>51.219512939453125</v>
      </c>
      <c r="H30" s="150">
        <v>1.8636363744735718</v>
      </c>
      <c r="I30" s="150">
        <v>2.384615421295166</v>
      </c>
      <c r="J30" s="146"/>
      <c r="K30" s="151"/>
    </row>
    <row r="31" spans="1:11" ht="12">
      <c r="A31" s="147" t="s">
        <v>62</v>
      </c>
      <c r="B31" s="148">
        <v>27</v>
      </c>
      <c r="C31" s="148">
        <v>34</v>
      </c>
      <c r="D31" s="149">
        <v>25.925926208496094</v>
      </c>
      <c r="E31" s="148">
        <v>82</v>
      </c>
      <c r="F31" s="148">
        <v>252</v>
      </c>
      <c r="G31" s="149">
        <v>207.31707763671875</v>
      </c>
      <c r="H31" s="150">
        <v>3.0370371341705322</v>
      </c>
      <c r="I31" s="150">
        <v>7.411764621734619</v>
      </c>
      <c r="J31" s="146"/>
      <c r="K31" s="151"/>
    </row>
    <row r="32" spans="1:11" ht="12">
      <c r="A32" s="147" t="s">
        <v>63</v>
      </c>
      <c r="B32" s="148">
        <v>21</v>
      </c>
      <c r="C32" s="148">
        <v>31</v>
      </c>
      <c r="D32" s="149">
        <v>47.619049072265625</v>
      </c>
      <c r="E32" s="148">
        <v>95</v>
      </c>
      <c r="F32" s="148">
        <v>88</v>
      </c>
      <c r="G32" s="149">
        <v>-7.3684210777282715</v>
      </c>
      <c r="H32" s="150">
        <v>4.523809432983398</v>
      </c>
      <c r="I32" s="150">
        <v>2.838709592819214</v>
      </c>
      <c r="J32" s="146"/>
      <c r="K32" s="151"/>
    </row>
    <row r="33" spans="1:11" ht="12">
      <c r="A33" s="147" t="s">
        <v>64</v>
      </c>
      <c r="B33" s="148">
        <v>13</v>
      </c>
      <c r="C33" s="148">
        <v>35</v>
      </c>
      <c r="D33" s="149">
        <v>169.23077392578125</v>
      </c>
      <c r="E33" s="148">
        <v>61</v>
      </c>
      <c r="F33" s="148">
        <v>100</v>
      </c>
      <c r="G33" s="149">
        <v>63.934425354003906</v>
      </c>
      <c r="H33" s="150">
        <v>4.692307472229004</v>
      </c>
      <c r="I33" s="150">
        <v>2.857142925262451</v>
      </c>
      <c r="J33" s="146"/>
      <c r="K33" s="151"/>
    </row>
    <row r="34" spans="1:10" ht="12">
      <c r="A34" s="142" t="s">
        <v>65</v>
      </c>
      <c r="B34" s="143">
        <v>145</v>
      </c>
      <c r="C34" s="143">
        <v>206</v>
      </c>
      <c r="D34" s="144">
        <v>42.068965911865234</v>
      </c>
      <c r="E34" s="143">
        <v>546</v>
      </c>
      <c r="F34" s="143">
        <v>497</v>
      </c>
      <c r="G34" s="144">
        <v>-8.974358558654785</v>
      </c>
      <c r="H34" s="145">
        <v>2.412621259689331</v>
      </c>
      <c r="I34" s="145">
        <v>3.765517234802246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14</v>
      </c>
      <c r="C36" s="148">
        <v>17</v>
      </c>
      <c r="D36" s="149">
        <v>21.428571701049805</v>
      </c>
      <c r="E36" s="148">
        <v>117</v>
      </c>
      <c r="F36" s="148">
        <v>69</v>
      </c>
      <c r="G36" s="149">
        <v>-41.02564239501953</v>
      </c>
      <c r="H36" s="150">
        <v>8.357142448425293</v>
      </c>
      <c r="I36" s="150">
        <v>4.058823585510254</v>
      </c>
      <c r="J36" s="146"/>
    </row>
    <row r="37" spans="1:10" ht="12">
      <c r="A37" s="147" t="s">
        <v>69</v>
      </c>
      <c r="B37" s="148">
        <v>19</v>
      </c>
      <c r="C37" s="148">
        <v>72</v>
      </c>
      <c r="D37" s="149">
        <v>278.9473571777344</v>
      </c>
      <c r="E37" s="148">
        <v>58</v>
      </c>
      <c r="F37" s="148">
        <v>120</v>
      </c>
      <c r="G37" s="149">
        <v>106.89655303955078</v>
      </c>
      <c r="H37" s="150">
        <v>3.0526316165924072</v>
      </c>
      <c r="I37" s="150">
        <v>1.6666666269302368</v>
      </c>
      <c r="J37" s="146"/>
    </row>
    <row r="38" spans="1:10" ht="12">
      <c r="A38" s="147" t="s">
        <v>70</v>
      </c>
      <c r="B38" s="148">
        <v>68</v>
      </c>
      <c r="C38" s="148">
        <v>68</v>
      </c>
      <c r="D38" s="149">
        <v>0</v>
      </c>
      <c r="E38" s="148">
        <v>250</v>
      </c>
      <c r="F38" s="148">
        <v>234</v>
      </c>
      <c r="G38" s="149">
        <v>-6.400000095367432</v>
      </c>
      <c r="H38" s="150">
        <v>3.6764705181121826</v>
      </c>
      <c r="I38" s="150">
        <v>3.441176414489746</v>
      </c>
      <c r="J38" s="146"/>
    </row>
    <row r="39" spans="1:10" ht="12">
      <c r="A39" s="147" t="s">
        <v>71</v>
      </c>
      <c r="B39" s="148">
        <v>12</v>
      </c>
      <c r="C39" s="148">
        <v>0</v>
      </c>
      <c r="D39" s="149">
        <v>-100</v>
      </c>
      <c r="E39" s="148">
        <v>27</v>
      </c>
      <c r="F39" s="148">
        <v>0</v>
      </c>
      <c r="G39" s="149">
        <v>-100</v>
      </c>
      <c r="H39" s="150">
        <v>2.25</v>
      </c>
      <c r="I39" s="150" t="s">
        <v>27</v>
      </c>
      <c r="J39" s="146"/>
    </row>
    <row r="40" spans="1:10" ht="12">
      <c r="A40" s="147" t="s">
        <v>72</v>
      </c>
      <c r="B40" s="148">
        <v>9</v>
      </c>
      <c r="C40" s="148">
        <v>7</v>
      </c>
      <c r="D40" s="149">
        <v>-22.22222137451172</v>
      </c>
      <c r="E40" s="148">
        <v>21</v>
      </c>
      <c r="F40" s="148">
        <v>11</v>
      </c>
      <c r="G40" s="149">
        <v>-47.619049072265625</v>
      </c>
      <c r="H40" s="150">
        <v>2.3333332538604736</v>
      </c>
      <c r="I40" s="150">
        <v>1.5714285373687744</v>
      </c>
      <c r="J40" s="146"/>
    </row>
    <row r="41" spans="1:10" ht="12">
      <c r="A41" s="147" t="s">
        <v>73</v>
      </c>
      <c r="B41" s="148">
        <v>23</v>
      </c>
      <c r="C41" s="148">
        <v>42</v>
      </c>
      <c r="D41" s="149">
        <v>82.60869598388672</v>
      </c>
      <c r="E41" s="148">
        <v>73</v>
      </c>
      <c r="F41" s="148">
        <v>63</v>
      </c>
      <c r="G41" s="149">
        <v>-13.698630332946777</v>
      </c>
      <c r="H41" s="150">
        <v>3.17391300201416</v>
      </c>
      <c r="I41" s="150">
        <v>1.5</v>
      </c>
      <c r="J41" s="146"/>
    </row>
    <row r="42" spans="1:10" s="135" customFormat="1" ht="12">
      <c r="A42" s="142" t="s">
        <v>74</v>
      </c>
      <c r="B42" s="143">
        <v>202</v>
      </c>
      <c r="C42" s="143">
        <v>149</v>
      </c>
      <c r="D42" s="144">
        <v>-26.23762321472168</v>
      </c>
      <c r="E42" s="143">
        <v>533</v>
      </c>
      <c r="F42" s="143">
        <v>339</v>
      </c>
      <c r="G42" s="144">
        <v>-36.39774703979492</v>
      </c>
      <c r="H42" s="145">
        <v>2.27516770362854</v>
      </c>
      <c r="I42" s="145">
        <v>2.6386139392852783</v>
      </c>
      <c r="J42" s="152"/>
    </row>
    <row r="43" spans="1:10" s="135" customFormat="1" ht="12">
      <c r="A43" s="147" t="s">
        <v>75</v>
      </c>
      <c r="B43" s="148">
        <v>15</v>
      </c>
      <c r="C43" s="148">
        <v>6</v>
      </c>
      <c r="D43" s="149">
        <v>-60</v>
      </c>
      <c r="E43" s="148">
        <v>30</v>
      </c>
      <c r="F43" s="148">
        <v>12</v>
      </c>
      <c r="G43" s="149">
        <v>-60</v>
      </c>
      <c r="H43" s="150">
        <v>2</v>
      </c>
      <c r="I43" s="150">
        <v>2</v>
      </c>
      <c r="J43" s="152"/>
    </row>
    <row r="44" spans="1:10" ht="12">
      <c r="A44" s="147" t="s">
        <v>76</v>
      </c>
      <c r="B44" s="148">
        <v>48</v>
      </c>
      <c r="C44" s="148">
        <v>39</v>
      </c>
      <c r="D44" s="149">
        <v>-18.75</v>
      </c>
      <c r="E44" s="148">
        <v>177</v>
      </c>
      <c r="F44" s="148">
        <v>99</v>
      </c>
      <c r="G44" s="149">
        <v>-44.06779479980469</v>
      </c>
      <c r="H44" s="150">
        <v>3.6875</v>
      </c>
      <c r="I44" s="150">
        <v>2.538461446762085</v>
      </c>
      <c r="J44" s="146"/>
    </row>
    <row r="45" spans="1:10" ht="12">
      <c r="A45" s="147" t="s">
        <v>77</v>
      </c>
      <c r="B45" s="148">
        <v>0</v>
      </c>
      <c r="C45" s="148">
        <v>1</v>
      </c>
      <c r="D45" s="149" t="s">
        <v>27</v>
      </c>
      <c r="E45" s="148">
        <v>0</v>
      </c>
      <c r="F45" s="148">
        <v>7</v>
      </c>
      <c r="G45" s="149" t="s">
        <v>27</v>
      </c>
      <c r="H45" s="150" t="s">
        <v>27</v>
      </c>
      <c r="I45" s="150">
        <v>7</v>
      </c>
      <c r="J45" s="146"/>
    </row>
    <row r="46" spans="1:10" ht="12">
      <c r="A46" s="147" t="s">
        <v>78</v>
      </c>
      <c r="B46" s="148">
        <v>1</v>
      </c>
      <c r="C46" s="148">
        <v>1</v>
      </c>
      <c r="D46" s="149">
        <v>0</v>
      </c>
      <c r="E46" s="148">
        <v>1</v>
      </c>
      <c r="F46" s="148">
        <v>1</v>
      </c>
      <c r="G46" s="149">
        <v>0</v>
      </c>
      <c r="H46" s="150">
        <v>1</v>
      </c>
      <c r="I46" s="150">
        <v>1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7</v>
      </c>
      <c r="C48" s="148">
        <v>8</v>
      </c>
      <c r="D48" s="149">
        <v>14.285714149475098</v>
      </c>
      <c r="E48" s="148">
        <v>11</v>
      </c>
      <c r="F48" s="148">
        <v>19</v>
      </c>
      <c r="G48" s="149">
        <v>72.7272720336914</v>
      </c>
      <c r="H48" s="150">
        <v>1.5714285373687744</v>
      </c>
      <c r="I48" s="150">
        <v>2.375</v>
      </c>
      <c r="J48" s="146"/>
    </row>
    <row r="49" spans="1:10" ht="12">
      <c r="A49" s="147" t="s">
        <v>81</v>
      </c>
      <c r="B49" s="148">
        <v>7</v>
      </c>
      <c r="C49" s="148">
        <v>2</v>
      </c>
      <c r="D49" s="149">
        <v>-71.42857360839844</v>
      </c>
      <c r="E49" s="148">
        <v>21</v>
      </c>
      <c r="F49" s="148">
        <v>12</v>
      </c>
      <c r="G49" s="149">
        <v>-42.85714340209961</v>
      </c>
      <c r="H49" s="150">
        <v>3</v>
      </c>
      <c r="I49" s="150">
        <v>6</v>
      </c>
      <c r="J49" s="146"/>
    </row>
    <row r="50" spans="1:10" ht="12">
      <c r="A50" s="147" t="s">
        <v>82</v>
      </c>
      <c r="B50" s="148">
        <v>7</v>
      </c>
      <c r="C50" s="148">
        <v>6</v>
      </c>
      <c r="D50" s="149">
        <v>-14.285714149475098</v>
      </c>
      <c r="E50" s="148">
        <v>20</v>
      </c>
      <c r="F50" s="148">
        <v>8</v>
      </c>
      <c r="G50" s="149">
        <v>-60</v>
      </c>
      <c r="H50" s="150">
        <v>2.857142925262451</v>
      </c>
      <c r="I50" s="150">
        <v>1.3333333730697632</v>
      </c>
      <c r="J50" s="146"/>
    </row>
    <row r="51" spans="1:10" ht="12">
      <c r="A51" s="147" t="s">
        <v>83</v>
      </c>
      <c r="B51" s="148">
        <v>19</v>
      </c>
      <c r="C51" s="148">
        <v>23</v>
      </c>
      <c r="D51" s="149">
        <v>21.052631378173828</v>
      </c>
      <c r="E51" s="148">
        <v>28</v>
      </c>
      <c r="F51" s="148">
        <v>42</v>
      </c>
      <c r="G51" s="149">
        <v>50</v>
      </c>
      <c r="H51" s="150">
        <v>1.4736841917037964</v>
      </c>
      <c r="I51" s="150">
        <v>1.8260869979858398</v>
      </c>
      <c r="J51" s="146"/>
    </row>
    <row r="52" spans="1:10" ht="12">
      <c r="A52" s="147" t="s">
        <v>84</v>
      </c>
      <c r="B52" s="148">
        <v>13</v>
      </c>
      <c r="C52" s="148">
        <v>5</v>
      </c>
      <c r="D52" s="149">
        <v>-61.53845977783203</v>
      </c>
      <c r="E52" s="148">
        <v>23</v>
      </c>
      <c r="F52" s="148">
        <v>19</v>
      </c>
      <c r="G52" s="149">
        <v>-17.39130401611328</v>
      </c>
      <c r="H52" s="150">
        <v>1.7692307233810425</v>
      </c>
      <c r="I52" s="150">
        <v>3.799999952316284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3</v>
      </c>
      <c r="C54" s="148">
        <v>1</v>
      </c>
      <c r="D54" s="149">
        <v>-66.66666412353516</v>
      </c>
      <c r="E54" s="148">
        <v>9</v>
      </c>
      <c r="F54" s="148">
        <v>2</v>
      </c>
      <c r="G54" s="149">
        <v>-77.77777862548828</v>
      </c>
      <c r="H54" s="150">
        <v>3</v>
      </c>
      <c r="I54" s="150">
        <v>2</v>
      </c>
      <c r="J54" s="146"/>
      <c r="K54" s="151"/>
    </row>
    <row r="55" spans="1:9" ht="12">
      <c r="A55" s="147" t="s">
        <v>87</v>
      </c>
      <c r="B55" s="148">
        <v>27</v>
      </c>
      <c r="C55" s="148">
        <v>15</v>
      </c>
      <c r="D55" s="149">
        <v>-44.44444274902344</v>
      </c>
      <c r="E55" s="148">
        <v>73</v>
      </c>
      <c r="F55" s="148">
        <v>56</v>
      </c>
      <c r="G55" s="149">
        <v>-23.28767204284668</v>
      </c>
      <c r="H55" s="150">
        <v>2.7037036418914795</v>
      </c>
      <c r="I55" s="150">
        <v>3.7333333492279053</v>
      </c>
    </row>
    <row r="56" spans="1:11" ht="12">
      <c r="A56" s="147" t="s">
        <v>88</v>
      </c>
      <c r="B56" s="148">
        <v>3</v>
      </c>
      <c r="C56" s="148">
        <v>2</v>
      </c>
      <c r="D56" s="149">
        <v>-33.33333206176758</v>
      </c>
      <c r="E56" s="148">
        <v>3</v>
      </c>
      <c r="F56" s="148">
        <v>3</v>
      </c>
      <c r="G56" s="149">
        <v>0</v>
      </c>
      <c r="H56" s="150">
        <v>1</v>
      </c>
      <c r="I56" s="150">
        <v>1.5</v>
      </c>
      <c r="J56" s="151"/>
      <c r="K56" s="151"/>
    </row>
    <row r="57" spans="1:9" ht="12">
      <c r="A57" s="147" t="s">
        <v>89</v>
      </c>
      <c r="B57" s="148">
        <v>13</v>
      </c>
      <c r="C57" s="148">
        <v>14</v>
      </c>
      <c r="D57" s="149">
        <v>7.692307472229004</v>
      </c>
      <c r="E57" s="148">
        <v>20</v>
      </c>
      <c r="F57" s="148">
        <v>15</v>
      </c>
      <c r="G57" s="149">
        <v>-25</v>
      </c>
      <c r="H57" s="150">
        <v>1.5384615659713745</v>
      </c>
      <c r="I57" s="150">
        <v>1.0714285373687744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3</v>
      </c>
      <c r="C59" s="148">
        <v>8</v>
      </c>
      <c r="D59" s="149">
        <v>166.6666717529297</v>
      </c>
      <c r="E59" s="148">
        <v>3</v>
      </c>
      <c r="F59" s="148">
        <v>11</v>
      </c>
      <c r="G59" s="149">
        <v>266.6666564941406</v>
      </c>
      <c r="H59" s="150">
        <v>1</v>
      </c>
      <c r="I59" s="150">
        <v>1.375</v>
      </c>
    </row>
    <row r="60" spans="1:9" ht="12">
      <c r="A60" s="147" t="s">
        <v>92</v>
      </c>
      <c r="B60" s="148">
        <v>3</v>
      </c>
      <c r="C60" s="148">
        <v>4</v>
      </c>
      <c r="D60" s="149">
        <v>33.33333206176758</v>
      </c>
      <c r="E60" s="148">
        <v>9</v>
      </c>
      <c r="F60" s="148">
        <v>6</v>
      </c>
      <c r="G60" s="149">
        <v>-33.33333206176758</v>
      </c>
      <c r="H60" s="150">
        <v>3</v>
      </c>
      <c r="I60" s="150">
        <v>1.5</v>
      </c>
    </row>
    <row r="61" spans="1:9" ht="12">
      <c r="A61" s="147" t="s">
        <v>93</v>
      </c>
      <c r="B61" s="148">
        <v>0</v>
      </c>
      <c r="C61" s="148">
        <v>0</v>
      </c>
      <c r="D61" s="149" t="s">
        <v>27</v>
      </c>
      <c r="E61" s="148">
        <v>0</v>
      </c>
      <c r="F61" s="148">
        <v>0</v>
      </c>
      <c r="G61" s="149" t="s">
        <v>27</v>
      </c>
      <c r="H61" s="150" t="s">
        <v>27</v>
      </c>
      <c r="I61" s="150" t="s">
        <v>27</v>
      </c>
    </row>
    <row r="62" spans="1:9" ht="12">
      <c r="A62" s="147" t="s">
        <v>94</v>
      </c>
      <c r="B62" s="148">
        <v>27</v>
      </c>
      <c r="C62" s="148">
        <v>11</v>
      </c>
      <c r="D62" s="149">
        <v>-59.25925827026367</v>
      </c>
      <c r="E62" s="148">
        <v>94</v>
      </c>
      <c r="F62" s="148">
        <v>24</v>
      </c>
      <c r="G62" s="149">
        <v>-74.46808624267578</v>
      </c>
      <c r="H62" s="150">
        <v>3.4814815521240234</v>
      </c>
      <c r="I62" s="150">
        <v>2.1818182468414307</v>
      </c>
    </row>
    <row r="63" spans="1:9" ht="12">
      <c r="A63" s="147" t="s">
        <v>95</v>
      </c>
      <c r="B63" s="148">
        <v>6</v>
      </c>
      <c r="C63" s="148">
        <v>3</v>
      </c>
      <c r="D63" s="149">
        <v>-50</v>
      </c>
      <c r="E63" s="148">
        <v>11</v>
      </c>
      <c r="F63" s="148">
        <v>3</v>
      </c>
      <c r="G63" s="149">
        <v>-72.7272720336914</v>
      </c>
      <c r="H63" s="150">
        <v>1.8333333730697632</v>
      </c>
      <c r="I63" s="150">
        <v>1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1452</v>
      </c>
      <c r="C66" s="143">
        <v>1501</v>
      </c>
      <c r="D66" s="144">
        <v>3.3746557235717773</v>
      </c>
      <c r="E66" s="143">
        <v>5201</v>
      </c>
      <c r="F66" s="143">
        <v>4884</v>
      </c>
      <c r="G66" s="144">
        <v>-6.094981670379639</v>
      </c>
      <c r="H66" s="145">
        <v>3.581955909729004</v>
      </c>
      <c r="I66" s="145">
        <v>3.253830671310425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5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218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11</v>
      </c>
      <c r="C6" s="143">
        <v>8</v>
      </c>
      <c r="D6" s="144">
        <v>-27.272727966308594</v>
      </c>
      <c r="E6" s="143">
        <v>20</v>
      </c>
      <c r="F6" s="143">
        <v>10</v>
      </c>
      <c r="G6" s="144">
        <v>-50</v>
      </c>
      <c r="H6" s="145">
        <v>1.25</v>
      </c>
      <c r="I6" s="145">
        <v>1.8181818723678589</v>
      </c>
      <c r="J6" s="146"/>
    </row>
    <row r="7" spans="1:10" ht="12">
      <c r="A7" s="147" t="s">
        <v>39</v>
      </c>
      <c r="B7" s="148">
        <v>0</v>
      </c>
      <c r="C7" s="148">
        <v>0</v>
      </c>
      <c r="D7" s="149" t="s">
        <v>27</v>
      </c>
      <c r="E7" s="148">
        <v>0</v>
      </c>
      <c r="F7" s="148">
        <v>0</v>
      </c>
      <c r="G7" s="149" t="s">
        <v>27</v>
      </c>
      <c r="H7" s="150" t="s">
        <v>27</v>
      </c>
      <c r="I7" s="150" t="s">
        <v>27</v>
      </c>
      <c r="J7" s="146"/>
    </row>
    <row r="8" spans="1:10" ht="12">
      <c r="A8" s="147" t="s">
        <v>40</v>
      </c>
      <c r="B8" s="148">
        <v>0</v>
      </c>
      <c r="C8" s="148">
        <v>1</v>
      </c>
      <c r="D8" s="149" t="s">
        <v>27</v>
      </c>
      <c r="E8" s="148">
        <v>0</v>
      </c>
      <c r="F8" s="148">
        <v>1</v>
      </c>
      <c r="G8" s="149" t="s">
        <v>27</v>
      </c>
      <c r="H8" s="150" t="s">
        <v>27</v>
      </c>
      <c r="I8" s="150">
        <v>1</v>
      </c>
      <c r="J8" s="146"/>
    </row>
    <row r="9" spans="1:10" ht="12">
      <c r="A9" s="147" t="s">
        <v>41</v>
      </c>
      <c r="B9" s="148">
        <v>3</v>
      </c>
      <c r="C9" s="148">
        <v>0</v>
      </c>
      <c r="D9" s="149">
        <v>-100</v>
      </c>
      <c r="E9" s="148">
        <v>6</v>
      </c>
      <c r="F9" s="148">
        <v>0</v>
      </c>
      <c r="G9" s="149">
        <v>-100</v>
      </c>
      <c r="H9" s="150">
        <v>2</v>
      </c>
      <c r="I9" s="150" t="s">
        <v>27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0</v>
      </c>
      <c r="C11" s="148">
        <v>0</v>
      </c>
      <c r="D11" s="149" t="s">
        <v>27</v>
      </c>
      <c r="E11" s="148">
        <v>0</v>
      </c>
      <c r="F11" s="148">
        <v>0</v>
      </c>
      <c r="G11" s="149" t="s">
        <v>27</v>
      </c>
      <c r="H11" s="150" t="s">
        <v>27</v>
      </c>
      <c r="I11" s="150" t="s">
        <v>27</v>
      </c>
      <c r="J11" s="146"/>
    </row>
    <row r="12" spans="1:10" ht="12">
      <c r="A12" s="147" t="s">
        <v>43</v>
      </c>
      <c r="B12" s="148">
        <v>2</v>
      </c>
      <c r="C12" s="148">
        <v>0</v>
      </c>
      <c r="D12" s="149">
        <v>-100</v>
      </c>
      <c r="E12" s="148">
        <v>8</v>
      </c>
      <c r="F12" s="148">
        <v>0</v>
      </c>
      <c r="G12" s="149">
        <v>-100</v>
      </c>
      <c r="H12" s="150">
        <v>4</v>
      </c>
      <c r="I12" s="150" t="s">
        <v>27</v>
      </c>
      <c r="J12" s="146"/>
    </row>
    <row r="13" spans="1:10" ht="12">
      <c r="A13" s="147" t="s">
        <v>44</v>
      </c>
      <c r="B13" s="148">
        <v>0</v>
      </c>
      <c r="C13" s="148">
        <v>0</v>
      </c>
      <c r="D13" s="149" t="s">
        <v>27</v>
      </c>
      <c r="E13" s="148">
        <v>0</v>
      </c>
      <c r="F13" s="148">
        <v>0</v>
      </c>
      <c r="G13" s="149" t="s">
        <v>27</v>
      </c>
      <c r="H13" s="150" t="s">
        <v>27</v>
      </c>
      <c r="I13" s="150" t="s">
        <v>27</v>
      </c>
      <c r="J13" s="146"/>
    </row>
    <row r="14" spans="1:10" ht="12">
      <c r="A14" s="147" t="s">
        <v>45</v>
      </c>
      <c r="B14" s="148">
        <v>0</v>
      </c>
      <c r="C14" s="148">
        <v>4</v>
      </c>
      <c r="D14" s="149" t="s">
        <v>27</v>
      </c>
      <c r="E14" s="148">
        <v>0</v>
      </c>
      <c r="F14" s="148">
        <v>4</v>
      </c>
      <c r="G14" s="149" t="s">
        <v>27</v>
      </c>
      <c r="H14" s="150" t="s">
        <v>27</v>
      </c>
      <c r="I14" s="150">
        <v>1</v>
      </c>
      <c r="J14" s="146"/>
    </row>
    <row r="15" spans="1:10" ht="12">
      <c r="A15" s="147" t="s">
        <v>46</v>
      </c>
      <c r="B15" s="148">
        <v>0</v>
      </c>
      <c r="C15" s="148">
        <v>0</v>
      </c>
      <c r="D15" s="149" t="s">
        <v>27</v>
      </c>
      <c r="E15" s="148">
        <v>0</v>
      </c>
      <c r="F15" s="148">
        <v>0</v>
      </c>
      <c r="G15" s="149" t="s">
        <v>27</v>
      </c>
      <c r="H15" s="150" t="s">
        <v>27</v>
      </c>
      <c r="I15" s="150" t="s">
        <v>27</v>
      </c>
      <c r="J15" s="146"/>
    </row>
    <row r="16" spans="1:10" ht="12">
      <c r="A16" s="147" t="s">
        <v>47</v>
      </c>
      <c r="B16" s="148">
        <v>1</v>
      </c>
      <c r="C16" s="148">
        <v>0</v>
      </c>
      <c r="D16" s="149">
        <v>-100</v>
      </c>
      <c r="E16" s="148">
        <v>1</v>
      </c>
      <c r="F16" s="148">
        <v>0</v>
      </c>
      <c r="G16" s="149">
        <v>-100</v>
      </c>
      <c r="H16" s="150">
        <v>1</v>
      </c>
      <c r="I16" s="150" t="s">
        <v>27</v>
      </c>
      <c r="J16" s="146"/>
    </row>
    <row r="17" spans="1:10" ht="12">
      <c r="A17" s="147" t="s">
        <v>48</v>
      </c>
      <c r="B17" s="148">
        <v>0</v>
      </c>
      <c r="C17" s="148">
        <v>0</v>
      </c>
      <c r="D17" s="149" t="s">
        <v>27</v>
      </c>
      <c r="E17" s="148">
        <v>0</v>
      </c>
      <c r="F17" s="148">
        <v>0</v>
      </c>
      <c r="G17" s="149" t="s">
        <v>27</v>
      </c>
      <c r="H17" s="150" t="s">
        <v>27</v>
      </c>
      <c r="I17" s="150" t="s">
        <v>27</v>
      </c>
      <c r="J17" s="146"/>
    </row>
    <row r="18" spans="1:10" ht="12">
      <c r="A18" s="147" t="s">
        <v>49</v>
      </c>
      <c r="B18" s="148">
        <v>0</v>
      </c>
      <c r="C18" s="148">
        <v>0</v>
      </c>
      <c r="D18" s="149" t="s">
        <v>27</v>
      </c>
      <c r="E18" s="148">
        <v>0</v>
      </c>
      <c r="F18" s="148">
        <v>0</v>
      </c>
      <c r="G18" s="149" t="s">
        <v>27</v>
      </c>
      <c r="H18" s="150" t="s">
        <v>27</v>
      </c>
      <c r="I18" s="150" t="s">
        <v>27</v>
      </c>
      <c r="J18" s="146"/>
    </row>
    <row r="19" spans="1:10" ht="12">
      <c r="A19" s="147" t="s">
        <v>50</v>
      </c>
      <c r="B19" s="148">
        <v>0</v>
      </c>
      <c r="C19" s="148">
        <v>0</v>
      </c>
      <c r="D19" s="149" t="s">
        <v>27</v>
      </c>
      <c r="E19" s="148">
        <v>0</v>
      </c>
      <c r="F19" s="148">
        <v>0</v>
      </c>
      <c r="G19" s="149" t="s">
        <v>27</v>
      </c>
      <c r="H19" s="150" t="s">
        <v>27</v>
      </c>
      <c r="I19" s="150" t="s">
        <v>27</v>
      </c>
      <c r="J19" s="146"/>
    </row>
    <row r="20" spans="1:10" ht="12">
      <c r="A20" s="147" t="s">
        <v>51</v>
      </c>
      <c r="B20" s="148">
        <v>0</v>
      </c>
      <c r="C20" s="148">
        <v>0</v>
      </c>
      <c r="D20" s="149" t="s">
        <v>27</v>
      </c>
      <c r="E20" s="148">
        <v>0</v>
      </c>
      <c r="F20" s="148">
        <v>0</v>
      </c>
      <c r="G20" s="149" t="s">
        <v>27</v>
      </c>
      <c r="H20" s="150" t="s">
        <v>27</v>
      </c>
      <c r="I20" s="150" t="s">
        <v>27</v>
      </c>
      <c r="J20" s="146"/>
    </row>
    <row r="21" spans="1:10" ht="12">
      <c r="A21" s="147" t="s">
        <v>52</v>
      </c>
      <c r="B21" s="148">
        <v>0</v>
      </c>
      <c r="C21" s="148">
        <v>0</v>
      </c>
      <c r="D21" s="149" t="s">
        <v>27</v>
      </c>
      <c r="E21" s="148">
        <v>0</v>
      </c>
      <c r="F21" s="148">
        <v>0</v>
      </c>
      <c r="G21" s="149" t="s">
        <v>27</v>
      </c>
      <c r="H21" s="150" t="s">
        <v>27</v>
      </c>
      <c r="I21" s="150" t="s">
        <v>27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4</v>
      </c>
      <c r="C23" s="148">
        <v>1</v>
      </c>
      <c r="D23" s="149">
        <v>-75</v>
      </c>
      <c r="E23" s="148">
        <v>4</v>
      </c>
      <c r="F23" s="148">
        <v>1</v>
      </c>
      <c r="G23" s="149">
        <v>-75</v>
      </c>
      <c r="H23" s="150">
        <v>1</v>
      </c>
      <c r="I23" s="150">
        <v>1</v>
      </c>
      <c r="J23" s="146"/>
    </row>
    <row r="24" spans="1:10" ht="12">
      <c r="A24" s="147" t="s">
        <v>55</v>
      </c>
      <c r="B24" s="148">
        <v>0</v>
      </c>
      <c r="C24" s="148">
        <v>0</v>
      </c>
      <c r="D24" s="149" t="s">
        <v>27</v>
      </c>
      <c r="E24" s="148">
        <v>0</v>
      </c>
      <c r="F24" s="148">
        <v>0</v>
      </c>
      <c r="G24" s="149" t="s">
        <v>27</v>
      </c>
      <c r="H24" s="150" t="s">
        <v>27</v>
      </c>
      <c r="I24" s="150" t="s">
        <v>27</v>
      </c>
      <c r="J24" s="146"/>
    </row>
    <row r="25" spans="1:10" ht="12">
      <c r="A25" s="147" t="s">
        <v>56</v>
      </c>
      <c r="B25" s="148">
        <v>0</v>
      </c>
      <c r="C25" s="148">
        <v>0</v>
      </c>
      <c r="D25" s="149" t="s">
        <v>27</v>
      </c>
      <c r="E25" s="148">
        <v>0</v>
      </c>
      <c r="F25" s="148">
        <v>0</v>
      </c>
      <c r="G25" s="149" t="s">
        <v>27</v>
      </c>
      <c r="H25" s="150" t="s">
        <v>27</v>
      </c>
      <c r="I25" s="150" t="s">
        <v>27</v>
      </c>
      <c r="J25" s="146"/>
    </row>
    <row r="26" spans="1:10" ht="12">
      <c r="A26" s="147" t="s">
        <v>57</v>
      </c>
      <c r="B26" s="148">
        <v>0</v>
      </c>
      <c r="C26" s="148">
        <v>2</v>
      </c>
      <c r="D26" s="149" t="s">
        <v>27</v>
      </c>
      <c r="E26" s="148">
        <v>0</v>
      </c>
      <c r="F26" s="148">
        <v>4</v>
      </c>
      <c r="G26" s="149" t="s">
        <v>27</v>
      </c>
      <c r="H26" s="150" t="s">
        <v>27</v>
      </c>
      <c r="I26" s="150">
        <v>2</v>
      </c>
      <c r="J26" s="146"/>
    </row>
    <row r="27" spans="1:10" ht="12">
      <c r="A27" s="147" t="s">
        <v>58</v>
      </c>
      <c r="B27" s="148">
        <v>0</v>
      </c>
      <c r="C27" s="148">
        <v>0</v>
      </c>
      <c r="D27" s="149" t="s">
        <v>27</v>
      </c>
      <c r="E27" s="148">
        <v>0</v>
      </c>
      <c r="F27" s="148">
        <v>0</v>
      </c>
      <c r="G27" s="149" t="s">
        <v>27</v>
      </c>
      <c r="H27" s="150" t="s">
        <v>27</v>
      </c>
      <c r="I27" s="150" t="s">
        <v>27</v>
      </c>
      <c r="J27" s="146"/>
    </row>
    <row r="28" spans="1:10" ht="12">
      <c r="A28" s="147" t="s">
        <v>59</v>
      </c>
      <c r="B28" s="148">
        <v>0</v>
      </c>
      <c r="C28" s="148">
        <v>0</v>
      </c>
      <c r="D28" s="149" t="s">
        <v>27</v>
      </c>
      <c r="E28" s="148">
        <v>0</v>
      </c>
      <c r="F28" s="148">
        <v>0</v>
      </c>
      <c r="G28" s="149" t="s">
        <v>27</v>
      </c>
      <c r="H28" s="150" t="s">
        <v>27</v>
      </c>
      <c r="I28" s="150" t="s">
        <v>27</v>
      </c>
      <c r="J28" s="146"/>
    </row>
    <row r="29" spans="1:11" ht="12">
      <c r="A29" s="147" t="s">
        <v>60</v>
      </c>
      <c r="B29" s="148">
        <v>0</v>
      </c>
      <c r="C29" s="148">
        <v>0</v>
      </c>
      <c r="D29" s="149" t="s">
        <v>27</v>
      </c>
      <c r="E29" s="148">
        <v>0</v>
      </c>
      <c r="F29" s="148">
        <v>0</v>
      </c>
      <c r="G29" s="149" t="s">
        <v>27</v>
      </c>
      <c r="H29" s="150" t="s">
        <v>27</v>
      </c>
      <c r="I29" s="150" t="s">
        <v>27</v>
      </c>
      <c r="J29" s="146"/>
      <c r="K29" s="151"/>
    </row>
    <row r="30" spans="1:11" ht="12">
      <c r="A30" s="147" t="s">
        <v>61</v>
      </c>
      <c r="B30" s="148">
        <v>0</v>
      </c>
      <c r="C30" s="148">
        <v>0</v>
      </c>
      <c r="D30" s="149" t="s">
        <v>27</v>
      </c>
      <c r="E30" s="148">
        <v>0</v>
      </c>
      <c r="F30" s="148">
        <v>0</v>
      </c>
      <c r="G30" s="149" t="s">
        <v>27</v>
      </c>
      <c r="H30" s="150" t="s">
        <v>27</v>
      </c>
      <c r="I30" s="150" t="s">
        <v>27</v>
      </c>
      <c r="J30" s="146"/>
      <c r="K30" s="151"/>
    </row>
    <row r="31" spans="1:11" ht="12">
      <c r="A31" s="147" t="s">
        <v>62</v>
      </c>
      <c r="B31" s="148">
        <v>0</v>
      </c>
      <c r="C31" s="148">
        <v>0</v>
      </c>
      <c r="D31" s="149" t="s">
        <v>27</v>
      </c>
      <c r="E31" s="148">
        <v>0</v>
      </c>
      <c r="F31" s="148">
        <v>0</v>
      </c>
      <c r="G31" s="149" t="s">
        <v>27</v>
      </c>
      <c r="H31" s="150" t="s">
        <v>27</v>
      </c>
      <c r="I31" s="150" t="s">
        <v>27</v>
      </c>
      <c r="J31" s="146"/>
      <c r="K31" s="151"/>
    </row>
    <row r="32" spans="1:11" ht="12">
      <c r="A32" s="147" t="s">
        <v>63</v>
      </c>
      <c r="B32" s="148">
        <v>1</v>
      </c>
      <c r="C32" s="148">
        <v>0</v>
      </c>
      <c r="D32" s="149">
        <v>-100</v>
      </c>
      <c r="E32" s="148">
        <v>1</v>
      </c>
      <c r="F32" s="148">
        <v>0</v>
      </c>
      <c r="G32" s="149">
        <v>-100</v>
      </c>
      <c r="H32" s="150">
        <v>1</v>
      </c>
      <c r="I32" s="150" t="s">
        <v>27</v>
      </c>
      <c r="J32" s="146"/>
      <c r="K32" s="151"/>
    </row>
    <row r="33" spans="1:11" ht="12">
      <c r="A33" s="147" t="s">
        <v>64</v>
      </c>
      <c r="B33" s="148">
        <v>0</v>
      </c>
      <c r="C33" s="148">
        <v>0</v>
      </c>
      <c r="D33" s="149" t="s">
        <v>27</v>
      </c>
      <c r="E33" s="148">
        <v>0</v>
      </c>
      <c r="F33" s="148">
        <v>0</v>
      </c>
      <c r="G33" s="149" t="s">
        <v>27</v>
      </c>
      <c r="H33" s="150" t="s">
        <v>27</v>
      </c>
      <c r="I33" s="150" t="s">
        <v>27</v>
      </c>
      <c r="J33" s="146"/>
      <c r="K33" s="151"/>
    </row>
    <row r="34" spans="1:10" ht="12">
      <c r="A34" s="142" t="s">
        <v>65</v>
      </c>
      <c r="B34" s="143">
        <v>18</v>
      </c>
      <c r="C34" s="143">
        <v>0</v>
      </c>
      <c r="D34" s="144">
        <v>-100</v>
      </c>
      <c r="E34" s="143">
        <v>25</v>
      </c>
      <c r="F34" s="143">
        <v>0</v>
      </c>
      <c r="G34" s="144">
        <v>-100</v>
      </c>
      <c r="H34" s="145" t="s">
        <v>27</v>
      </c>
      <c r="I34" s="145">
        <v>1.3888888359069824</v>
      </c>
      <c r="J34" s="146"/>
    </row>
    <row r="35" spans="1:10" ht="12">
      <c r="A35" s="147" t="s">
        <v>67</v>
      </c>
      <c r="B35" s="148">
        <v>0</v>
      </c>
      <c r="C35" s="148">
        <v>0</v>
      </c>
      <c r="D35" s="149" t="s">
        <v>27</v>
      </c>
      <c r="E35" s="148">
        <v>0</v>
      </c>
      <c r="F35" s="148">
        <v>0</v>
      </c>
      <c r="G35" s="149" t="s">
        <v>27</v>
      </c>
      <c r="H35" s="150" t="s">
        <v>27</v>
      </c>
      <c r="I35" s="150" t="s">
        <v>27</v>
      </c>
      <c r="J35" s="146"/>
    </row>
    <row r="36" spans="1:10" ht="12">
      <c r="A36" s="147" t="s">
        <v>68</v>
      </c>
      <c r="B36" s="148">
        <v>0</v>
      </c>
      <c r="C36" s="148">
        <v>0</v>
      </c>
      <c r="D36" s="149" t="s">
        <v>27</v>
      </c>
      <c r="E36" s="148">
        <v>0</v>
      </c>
      <c r="F36" s="148">
        <v>0</v>
      </c>
      <c r="G36" s="149" t="s">
        <v>27</v>
      </c>
      <c r="H36" s="150" t="s">
        <v>27</v>
      </c>
      <c r="I36" s="150" t="s">
        <v>27</v>
      </c>
      <c r="J36" s="146"/>
    </row>
    <row r="37" spans="1:10" ht="12">
      <c r="A37" s="147" t="s">
        <v>69</v>
      </c>
      <c r="B37" s="148">
        <v>0</v>
      </c>
      <c r="C37" s="148">
        <v>0</v>
      </c>
      <c r="D37" s="149" t="s">
        <v>27</v>
      </c>
      <c r="E37" s="148">
        <v>0</v>
      </c>
      <c r="F37" s="148">
        <v>0</v>
      </c>
      <c r="G37" s="149" t="s">
        <v>27</v>
      </c>
      <c r="H37" s="150" t="s">
        <v>27</v>
      </c>
      <c r="I37" s="150" t="s">
        <v>27</v>
      </c>
      <c r="J37" s="146"/>
    </row>
    <row r="38" spans="1:10" ht="12">
      <c r="A38" s="147" t="s">
        <v>70</v>
      </c>
      <c r="B38" s="148">
        <v>16</v>
      </c>
      <c r="C38" s="148">
        <v>0</v>
      </c>
      <c r="D38" s="149">
        <v>-100</v>
      </c>
      <c r="E38" s="148">
        <v>23</v>
      </c>
      <c r="F38" s="148">
        <v>0</v>
      </c>
      <c r="G38" s="149">
        <v>-100</v>
      </c>
      <c r="H38" s="150">
        <v>1.4375</v>
      </c>
      <c r="I38" s="150" t="s">
        <v>27</v>
      </c>
      <c r="J38" s="146"/>
    </row>
    <row r="39" spans="1:10" ht="12">
      <c r="A39" s="147" t="s">
        <v>71</v>
      </c>
      <c r="B39" s="148">
        <v>0</v>
      </c>
      <c r="C39" s="148">
        <v>0</v>
      </c>
      <c r="D39" s="149" t="s">
        <v>27</v>
      </c>
      <c r="E39" s="148">
        <v>0</v>
      </c>
      <c r="F39" s="148">
        <v>0</v>
      </c>
      <c r="G39" s="149" t="s">
        <v>27</v>
      </c>
      <c r="H39" s="150" t="s">
        <v>27</v>
      </c>
      <c r="I39" s="150" t="s">
        <v>27</v>
      </c>
      <c r="J39" s="146"/>
    </row>
    <row r="40" spans="1:10" ht="12">
      <c r="A40" s="147" t="s">
        <v>72</v>
      </c>
      <c r="B40" s="148">
        <v>0</v>
      </c>
      <c r="C40" s="148">
        <v>0</v>
      </c>
      <c r="D40" s="149" t="s">
        <v>27</v>
      </c>
      <c r="E40" s="148">
        <v>0</v>
      </c>
      <c r="F40" s="148">
        <v>0</v>
      </c>
      <c r="G40" s="149" t="s">
        <v>27</v>
      </c>
      <c r="H40" s="150" t="s">
        <v>27</v>
      </c>
      <c r="I40" s="150" t="s">
        <v>27</v>
      </c>
      <c r="J40" s="146"/>
    </row>
    <row r="41" spans="1:10" ht="12">
      <c r="A41" s="147" t="s">
        <v>73</v>
      </c>
      <c r="B41" s="148">
        <v>2</v>
      </c>
      <c r="C41" s="148">
        <v>0</v>
      </c>
      <c r="D41" s="149">
        <v>-100</v>
      </c>
      <c r="E41" s="148">
        <v>2</v>
      </c>
      <c r="F41" s="148">
        <v>0</v>
      </c>
      <c r="G41" s="149">
        <v>-100</v>
      </c>
      <c r="H41" s="150">
        <v>1</v>
      </c>
      <c r="I41" s="150" t="s">
        <v>27</v>
      </c>
      <c r="J41" s="146"/>
    </row>
    <row r="42" spans="1:10" s="135" customFormat="1" ht="12">
      <c r="A42" s="142" t="s">
        <v>74</v>
      </c>
      <c r="B42" s="143">
        <v>1</v>
      </c>
      <c r="C42" s="143">
        <v>2</v>
      </c>
      <c r="D42" s="144">
        <v>100</v>
      </c>
      <c r="E42" s="143">
        <v>1</v>
      </c>
      <c r="F42" s="143">
        <v>2</v>
      </c>
      <c r="G42" s="144">
        <v>100</v>
      </c>
      <c r="H42" s="145">
        <v>1</v>
      </c>
      <c r="I42" s="145">
        <v>1</v>
      </c>
      <c r="J42" s="152"/>
    </row>
    <row r="43" spans="1:10" s="135" customFormat="1" ht="12">
      <c r="A43" s="147" t="s">
        <v>75</v>
      </c>
      <c r="B43" s="148">
        <v>0</v>
      </c>
      <c r="C43" s="148">
        <v>0</v>
      </c>
      <c r="D43" s="149" t="s">
        <v>27</v>
      </c>
      <c r="E43" s="148">
        <v>0</v>
      </c>
      <c r="F43" s="148">
        <v>0</v>
      </c>
      <c r="G43" s="149" t="s">
        <v>27</v>
      </c>
      <c r="H43" s="150" t="s">
        <v>27</v>
      </c>
      <c r="I43" s="150" t="s">
        <v>27</v>
      </c>
      <c r="J43" s="152"/>
    </row>
    <row r="44" spans="1:10" ht="12">
      <c r="A44" s="147" t="s">
        <v>76</v>
      </c>
      <c r="B44" s="148">
        <v>0</v>
      </c>
      <c r="C44" s="148">
        <v>0</v>
      </c>
      <c r="D44" s="149" t="s">
        <v>27</v>
      </c>
      <c r="E44" s="148">
        <v>0</v>
      </c>
      <c r="F44" s="148">
        <v>0</v>
      </c>
      <c r="G44" s="149" t="s">
        <v>27</v>
      </c>
      <c r="H44" s="150" t="s">
        <v>27</v>
      </c>
      <c r="I44" s="150" t="s">
        <v>27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0</v>
      </c>
      <c r="C46" s="148">
        <v>0</v>
      </c>
      <c r="D46" s="149" t="s">
        <v>27</v>
      </c>
      <c r="E46" s="148">
        <v>0</v>
      </c>
      <c r="F46" s="148">
        <v>0</v>
      </c>
      <c r="G46" s="149" t="s">
        <v>27</v>
      </c>
      <c r="H46" s="150" t="s">
        <v>27</v>
      </c>
      <c r="I46" s="150" t="s">
        <v>27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0</v>
      </c>
      <c r="C48" s="148">
        <v>0</v>
      </c>
      <c r="D48" s="149" t="s">
        <v>27</v>
      </c>
      <c r="E48" s="148">
        <v>0</v>
      </c>
      <c r="F48" s="148">
        <v>0</v>
      </c>
      <c r="G48" s="149" t="s">
        <v>27</v>
      </c>
      <c r="H48" s="150" t="s">
        <v>27</v>
      </c>
      <c r="I48" s="150" t="s">
        <v>27</v>
      </c>
      <c r="J48" s="146"/>
    </row>
    <row r="49" spans="1:10" ht="12">
      <c r="A49" s="147" t="s">
        <v>81</v>
      </c>
      <c r="B49" s="148">
        <v>0</v>
      </c>
      <c r="C49" s="148">
        <v>0</v>
      </c>
      <c r="D49" s="149" t="s">
        <v>27</v>
      </c>
      <c r="E49" s="148">
        <v>0</v>
      </c>
      <c r="F49" s="148">
        <v>0</v>
      </c>
      <c r="G49" s="149" t="s">
        <v>27</v>
      </c>
      <c r="H49" s="150" t="s">
        <v>27</v>
      </c>
      <c r="I49" s="150" t="s">
        <v>27</v>
      </c>
      <c r="J49" s="146"/>
    </row>
    <row r="50" spans="1:10" ht="12">
      <c r="A50" s="147" t="s">
        <v>82</v>
      </c>
      <c r="B50" s="148">
        <v>0</v>
      </c>
      <c r="C50" s="148">
        <v>0</v>
      </c>
      <c r="D50" s="149" t="s">
        <v>27</v>
      </c>
      <c r="E50" s="148">
        <v>0</v>
      </c>
      <c r="F50" s="148">
        <v>0</v>
      </c>
      <c r="G50" s="149" t="s">
        <v>27</v>
      </c>
      <c r="H50" s="150" t="s">
        <v>27</v>
      </c>
      <c r="I50" s="150" t="s">
        <v>27</v>
      </c>
      <c r="J50" s="146"/>
    </row>
    <row r="51" spans="1:10" ht="12">
      <c r="A51" s="147" t="s">
        <v>83</v>
      </c>
      <c r="B51" s="148">
        <v>0</v>
      </c>
      <c r="C51" s="148">
        <v>0</v>
      </c>
      <c r="D51" s="149" t="s">
        <v>27</v>
      </c>
      <c r="E51" s="148">
        <v>0</v>
      </c>
      <c r="F51" s="148">
        <v>0</v>
      </c>
      <c r="G51" s="149" t="s">
        <v>27</v>
      </c>
      <c r="H51" s="150" t="s">
        <v>27</v>
      </c>
      <c r="I51" s="150" t="s">
        <v>27</v>
      </c>
      <c r="J51" s="146"/>
    </row>
    <row r="52" spans="1:10" ht="12">
      <c r="A52" s="147" t="s">
        <v>84</v>
      </c>
      <c r="B52" s="148">
        <v>1</v>
      </c>
      <c r="C52" s="148">
        <v>0</v>
      </c>
      <c r="D52" s="149">
        <v>-100</v>
      </c>
      <c r="E52" s="148">
        <v>1</v>
      </c>
      <c r="F52" s="148">
        <v>0</v>
      </c>
      <c r="G52" s="149">
        <v>-100</v>
      </c>
      <c r="H52" s="150">
        <v>1</v>
      </c>
      <c r="I52" s="150" t="s">
        <v>27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0</v>
      </c>
      <c r="D54" s="149" t="s">
        <v>27</v>
      </c>
      <c r="E54" s="148">
        <v>0</v>
      </c>
      <c r="F54" s="148">
        <v>0</v>
      </c>
      <c r="G54" s="149" t="s">
        <v>27</v>
      </c>
      <c r="H54" s="150" t="s">
        <v>27</v>
      </c>
      <c r="I54" s="150" t="s">
        <v>27</v>
      </c>
      <c r="J54" s="146"/>
      <c r="K54" s="151"/>
    </row>
    <row r="55" spans="1:9" ht="12">
      <c r="A55" s="147" t="s">
        <v>87</v>
      </c>
      <c r="B55" s="148">
        <v>0</v>
      </c>
      <c r="C55" s="148">
        <v>2</v>
      </c>
      <c r="D55" s="149" t="s">
        <v>27</v>
      </c>
      <c r="E55" s="148">
        <v>0</v>
      </c>
      <c r="F55" s="148">
        <v>2</v>
      </c>
      <c r="G55" s="149" t="s">
        <v>27</v>
      </c>
      <c r="H55" s="150" t="s">
        <v>27</v>
      </c>
      <c r="I55" s="150">
        <v>1</v>
      </c>
    </row>
    <row r="56" spans="1:11" ht="12">
      <c r="A56" s="147" t="s">
        <v>88</v>
      </c>
      <c r="B56" s="148">
        <v>0</v>
      </c>
      <c r="C56" s="148">
        <v>0</v>
      </c>
      <c r="D56" s="149" t="s">
        <v>27</v>
      </c>
      <c r="E56" s="148">
        <v>0</v>
      </c>
      <c r="F56" s="148">
        <v>0</v>
      </c>
      <c r="G56" s="149" t="s">
        <v>27</v>
      </c>
      <c r="H56" s="150" t="s">
        <v>27</v>
      </c>
      <c r="I56" s="150" t="s">
        <v>27</v>
      </c>
      <c r="J56" s="151"/>
      <c r="K56" s="151"/>
    </row>
    <row r="57" spans="1:9" ht="12">
      <c r="A57" s="147" t="s">
        <v>89</v>
      </c>
      <c r="B57" s="148">
        <v>0</v>
      </c>
      <c r="C57" s="148">
        <v>0</v>
      </c>
      <c r="D57" s="149" t="s">
        <v>27</v>
      </c>
      <c r="E57" s="148">
        <v>0</v>
      </c>
      <c r="F57" s="148">
        <v>0</v>
      </c>
      <c r="G57" s="149" t="s">
        <v>27</v>
      </c>
      <c r="H57" s="150" t="s">
        <v>27</v>
      </c>
      <c r="I57" s="150" t="s">
        <v>27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0</v>
      </c>
      <c r="C59" s="148">
        <v>0</v>
      </c>
      <c r="D59" s="149" t="s">
        <v>27</v>
      </c>
      <c r="E59" s="148">
        <v>0</v>
      </c>
      <c r="F59" s="148">
        <v>0</v>
      </c>
      <c r="G59" s="149" t="s">
        <v>27</v>
      </c>
      <c r="H59" s="150" t="s">
        <v>27</v>
      </c>
      <c r="I59" s="150" t="s">
        <v>27</v>
      </c>
    </row>
    <row r="60" spans="1:9" ht="12">
      <c r="A60" s="147" t="s">
        <v>92</v>
      </c>
      <c r="B60" s="148">
        <v>0</v>
      </c>
      <c r="C60" s="148">
        <v>0</v>
      </c>
      <c r="D60" s="149" t="s">
        <v>27</v>
      </c>
      <c r="E60" s="148">
        <v>0</v>
      </c>
      <c r="F60" s="148">
        <v>0</v>
      </c>
      <c r="G60" s="149" t="s">
        <v>27</v>
      </c>
      <c r="H60" s="150" t="s">
        <v>27</v>
      </c>
      <c r="I60" s="150" t="s">
        <v>27</v>
      </c>
    </row>
    <row r="61" spans="1:9" ht="12">
      <c r="A61" s="147" t="s">
        <v>93</v>
      </c>
      <c r="B61" s="148">
        <v>0</v>
      </c>
      <c r="C61" s="148">
        <v>0</v>
      </c>
      <c r="D61" s="149" t="s">
        <v>27</v>
      </c>
      <c r="E61" s="148">
        <v>0</v>
      </c>
      <c r="F61" s="148">
        <v>0</v>
      </c>
      <c r="G61" s="149" t="s">
        <v>27</v>
      </c>
      <c r="H61" s="150" t="s">
        <v>27</v>
      </c>
      <c r="I61" s="150" t="s">
        <v>27</v>
      </c>
    </row>
    <row r="62" spans="1:9" ht="12">
      <c r="A62" s="147" t="s">
        <v>94</v>
      </c>
      <c r="B62" s="148">
        <v>0</v>
      </c>
      <c r="C62" s="148">
        <v>0</v>
      </c>
      <c r="D62" s="149" t="s">
        <v>27</v>
      </c>
      <c r="E62" s="148">
        <v>0</v>
      </c>
      <c r="F62" s="148">
        <v>0</v>
      </c>
      <c r="G62" s="149" t="s">
        <v>27</v>
      </c>
      <c r="H62" s="150" t="s">
        <v>27</v>
      </c>
      <c r="I62" s="150" t="s">
        <v>27</v>
      </c>
    </row>
    <row r="63" spans="1:9" ht="12">
      <c r="A63" s="147" t="s">
        <v>95</v>
      </c>
      <c r="B63" s="148">
        <v>0</v>
      </c>
      <c r="C63" s="148">
        <v>0</v>
      </c>
      <c r="D63" s="149" t="s">
        <v>27</v>
      </c>
      <c r="E63" s="148">
        <v>0</v>
      </c>
      <c r="F63" s="148">
        <v>0</v>
      </c>
      <c r="G63" s="149" t="s">
        <v>27</v>
      </c>
      <c r="H63" s="150" t="s">
        <v>27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30</v>
      </c>
      <c r="C66" s="143">
        <v>10</v>
      </c>
      <c r="D66" s="144">
        <v>-66.66666412353516</v>
      </c>
      <c r="E66" s="143">
        <v>46</v>
      </c>
      <c r="F66" s="143">
        <v>12</v>
      </c>
      <c r="G66" s="144">
        <v>-73.91304016113281</v>
      </c>
      <c r="H66" s="145">
        <v>1.5333333015441895</v>
      </c>
      <c r="I66" s="145">
        <v>1.2000000476837158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53" tooltip="TORNA ALL'INDICE" display="Arrivi e presenze turistiche per paese di provenienza. Valori assoluti, variazioni %  e permanenza media (in giorni)."/>
  </hyperlinks>
  <printOptions/>
  <pageMargins left="0.38" right="0.33" top="0.26" bottom="0.41" header="0.2" footer="0.3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169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1464</v>
      </c>
      <c r="C6" s="143">
        <v>1570</v>
      </c>
      <c r="D6" s="144">
        <v>7.240437030792236</v>
      </c>
      <c r="E6" s="143">
        <v>8592</v>
      </c>
      <c r="F6" s="143">
        <v>8618</v>
      </c>
      <c r="G6" s="144">
        <v>0.30260708928108215</v>
      </c>
      <c r="H6" s="145">
        <v>5.489171981811523</v>
      </c>
      <c r="I6" s="145">
        <v>5.868852615356445</v>
      </c>
      <c r="J6" s="146"/>
    </row>
    <row r="7" spans="1:10" ht="12">
      <c r="A7" s="147" t="s">
        <v>39</v>
      </c>
      <c r="B7" s="148">
        <v>12</v>
      </c>
      <c r="C7" s="148">
        <v>39</v>
      </c>
      <c r="D7" s="149">
        <v>225</v>
      </c>
      <c r="E7" s="148">
        <v>15</v>
      </c>
      <c r="F7" s="148">
        <v>57</v>
      </c>
      <c r="G7" s="149">
        <v>280</v>
      </c>
      <c r="H7" s="150">
        <v>1.25</v>
      </c>
      <c r="I7" s="150">
        <v>1.4615384340286255</v>
      </c>
      <c r="J7" s="146"/>
    </row>
    <row r="8" spans="1:10" ht="12">
      <c r="A8" s="147" t="s">
        <v>40</v>
      </c>
      <c r="B8" s="148">
        <v>19</v>
      </c>
      <c r="C8" s="148">
        <v>17</v>
      </c>
      <c r="D8" s="149">
        <v>-10.526315689086914</v>
      </c>
      <c r="E8" s="148">
        <v>132</v>
      </c>
      <c r="F8" s="148">
        <v>75</v>
      </c>
      <c r="G8" s="149">
        <v>-43.181819915771484</v>
      </c>
      <c r="H8" s="150">
        <v>6.947368621826172</v>
      </c>
      <c r="I8" s="150">
        <v>4.411764621734619</v>
      </c>
      <c r="J8" s="146"/>
    </row>
    <row r="9" spans="1:10" ht="12">
      <c r="A9" s="147" t="s">
        <v>41</v>
      </c>
      <c r="B9" s="148">
        <v>8</v>
      </c>
      <c r="C9" s="148">
        <v>1</v>
      </c>
      <c r="D9" s="149">
        <v>-87.5</v>
      </c>
      <c r="E9" s="148">
        <v>11</v>
      </c>
      <c r="F9" s="148">
        <v>3</v>
      </c>
      <c r="G9" s="149">
        <v>-72.7272720336914</v>
      </c>
      <c r="H9" s="150">
        <v>1.375</v>
      </c>
      <c r="I9" s="150">
        <v>3</v>
      </c>
      <c r="J9" s="146"/>
    </row>
    <row r="10" spans="1:10" ht="12">
      <c r="A10" s="147" t="s">
        <v>42</v>
      </c>
      <c r="B10" s="148">
        <v>4</v>
      </c>
      <c r="C10" s="148">
        <v>1</v>
      </c>
      <c r="D10" s="149">
        <v>-75</v>
      </c>
      <c r="E10" s="148">
        <v>4</v>
      </c>
      <c r="F10" s="148">
        <v>5</v>
      </c>
      <c r="G10" s="149">
        <v>25</v>
      </c>
      <c r="H10" s="150">
        <v>1</v>
      </c>
      <c r="I10" s="150">
        <v>5</v>
      </c>
      <c r="J10" s="146"/>
    </row>
    <row r="11" spans="1:10" ht="12">
      <c r="A11" s="147" t="s">
        <v>66</v>
      </c>
      <c r="B11" s="148">
        <v>0</v>
      </c>
      <c r="C11" s="148">
        <v>2</v>
      </c>
      <c r="D11" s="149" t="s">
        <v>27</v>
      </c>
      <c r="E11" s="148">
        <v>0</v>
      </c>
      <c r="F11" s="148">
        <v>2</v>
      </c>
      <c r="G11" s="149" t="s">
        <v>27</v>
      </c>
      <c r="H11" s="150" t="s">
        <v>27</v>
      </c>
      <c r="I11" s="150">
        <v>1</v>
      </c>
      <c r="J11" s="146"/>
    </row>
    <row r="12" spans="1:10" ht="12">
      <c r="A12" s="147" t="s">
        <v>43</v>
      </c>
      <c r="B12" s="148">
        <v>20</v>
      </c>
      <c r="C12" s="148">
        <v>3</v>
      </c>
      <c r="D12" s="149">
        <v>-85</v>
      </c>
      <c r="E12" s="148">
        <v>108</v>
      </c>
      <c r="F12" s="148">
        <v>4</v>
      </c>
      <c r="G12" s="149">
        <v>-96.29629516601562</v>
      </c>
      <c r="H12" s="150">
        <v>5.400000095367432</v>
      </c>
      <c r="I12" s="150">
        <v>1.3333333730697632</v>
      </c>
      <c r="J12" s="146"/>
    </row>
    <row r="13" spans="1:10" ht="12">
      <c r="A13" s="147" t="s">
        <v>44</v>
      </c>
      <c r="B13" s="148">
        <v>0</v>
      </c>
      <c r="C13" s="148">
        <v>0</v>
      </c>
      <c r="D13" s="149" t="s">
        <v>27</v>
      </c>
      <c r="E13" s="148">
        <v>0</v>
      </c>
      <c r="F13" s="148">
        <v>0</v>
      </c>
      <c r="G13" s="149" t="s">
        <v>27</v>
      </c>
      <c r="H13" s="150" t="s">
        <v>27</v>
      </c>
      <c r="I13" s="150" t="s">
        <v>27</v>
      </c>
      <c r="J13" s="146"/>
    </row>
    <row r="14" spans="1:10" ht="12">
      <c r="A14" s="147" t="s">
        <v>45</v>
      </c>
      <c r="B14" s="148">
        <v>1</v>
      </c>
      <c r="C14" s="148">
        <v>3</v>
      </c>
      <c r="D14" s="149">
        <v>200</v>
      </c>
      <c r="E14" s="148">
        <v>2</v>
      </c>
      <c r="F14" s="148">
        <v>8</v>
      </c>
      <c r="G14" s="149">
        <v>300</v>
      </c>
      <c r="H14" s="150">
        <v>2</v>
      </c>
      <c r="I14" s="150">
        <v>2.6666667461395264</v>
      </c>
      <c r="J14" s="146"/>
    </row>
    <row r="15" spans="1:10" ht="12">
      <c r="A15" s="147" t="s">
        <v>46</v>
      </c>
      <c r="B15" s="148">
        <v>123</v>
      </c>
      <c r="C15" s="148">
        <v>313</v>
      </c>
      <c r="D15" s="149">
        <v>154.47154235839844</v>
      </c>
      <c r="E15" s="148">
        <v>358</v>
      </c>
      <c r="F15" s="148">
        <v>946</v>
      </c>
      <c r="G15" s="149">
        <v>164.2458038330078</v>
      </c>
      <c r="H15" s="150">
        <v>2.910569190979004</v>
      </c>
      <c r="I15" s="150">
        <v>3.0223641395568848</v>
      </c>
      <c r="J15" s="146"/>
    </row>
    <row r="16" spans="1:10" ht="12">
      <c r="A16" s="147" t="s">
        <v>47</v>
      </c>
      <c r="B16" s="148">
        <v>141</v>
      </c>
      <c r="C16" s="148">
        <v>94</v>
      </c>
      <c r="D16" s="149">
        <v>-33.33333206176758</v>
      </c>
      <c r="E16" s="148">
        <v>502</v>
      </c>
      <c r="F16" s="148">
        <v>234</v>
      </c>
      <c r="G16" s="149">
        <v>-53.38645553588867</v>
      </c>
      <c r="H16" s="150">
        <v>3.560283660888672</v>
      </c>
      <c r="I16" s="150">
        <v>2.4893617630004883</v>
      </c>
      <c r="J16" s="146"/>
    </row>
    <row r="17" spans="1:10" ht="12">
      <c r="A17" s="147" t="s">
        <v>48</v>
      </c>
      <c r="B17" s="148">
        <v>20</v>
      </c>
      <c r="C17" s="148">
        <v>26</v>
      </c>
      <c r="D17" s="149">
        <v>30</v>
      </c>
      <c r="E17" s="148">
        <v>140</v>
      </c>
      <c r="F17" s="148">
        <v>211</v>
      </c>
      <c r="G17" s="149">
        <v>50.71428680419922</v>
      </c>
      <c r="H17" s="150">
        <v>7</v>
      </c>
      <c r="I17" s="150">
        <v>8.115385055541992</v>
      </c>
      <c r="J17" s="146"/>
    </row>
    <row r="18" spans="1:10" ht="12">
      <c r="A18" s="147" t="s">
        <v>49</v>
      </c>
      <c r="B18" s="148">
        <v>10</v>
      </c>
      <c r="C18" s="148">
        <v>7</v>
      </c>
      <c r="D18" s="149">
        <v>-30</v>
      </c>
      <c r="E18" s="148">
        <v>82</v>
      </c>
      <c r="F18" s="148">
        <v>43</v>
      </c>
      <c r="G18" s="149">
        <v>-47.56097412109375</v>
      </c>
      <c r="H18" s="150">
        <v>8.199999809265137</v>
      </c>
      <c r="I18" s="150">
        <v>6.142857074737549</v>
      </c>
      <c r="J18" s="146"/>
    </row>
    <row r="19" spans="1:10" ht="12">
      <c r="A19" s="147" t="s">
        <v>50</v>
      </c>
      <c r="B19" s="148">
        <v>11</v>
      </c>
      <c r="C19" s="148">
        <v>11</v>
      </c>
      <c r="D19" s="149">
        <v>0</v>
      </c>
      <c r="E19" s="148">
        <v>88</v>
      </c>
      <c r="F19" s="148">
        <v>88</v>
      </c>
      <c r="G19" s="149">
        <v>0</v>
      </c>
      <c r="H19" s="150">
        <v>8</v>
      </c>
      <c r="I19" s="150">
        <v>8</v>
      </c>
      <c r="J19" s="146"/>
    </row>
    <row r="20" spans="1:10" ht="12">
      <c r="A20" s="147" t="s">
        <v>51</v>
      </c>
      <c r="B20" s="148">
        <v>1</v>
      </c>
      <c r="C20" s="148">
        <v>0</v>
      </c>
      <c r="D20" s="149">
        <v>-100</v>
      </c>
      <c r="E20" s="148">
        <v>2</v>
      </c>
      <c r="F20" s="148">
        <v>0</v>
      </c>
      <c r="G20" s="149">
        <v>-100</v>
      </c>
      <c r="H20" s="150">
        <v>2</v>
      </c>
      <c r="I20" s="150" t="s">
        <v>27</v>
      </c>
      <c r="J20" s="146"/>
    </row>
    <row r="21" spans="1:10" ht="12">
      <c r="A21" s="147" t="s">
        <v>52</v>
      </c>
      <c r="B21" s="148">
        <v>1</v>
      </c>
      <c r="C21" s="148">
        <v>1</v>
      </c>
      <c r="D21" s="149">
        <v>0</v>
      </c>
      <c r="E21" s="148">
        <v>1</v>
      </c>
      <c r="F21" s="148">
        <v>4</v>
      </c>
      <c r="G21" s="149">
        <v>300</v>
      </c>
      <c r="H21" s="150">
        <v>1</v>
      </c>
      <c r="I21" s="150">
        <v>4</v>
      </c>
      <c r="J21" s="146"/>
    </row>
    <row r="22" spans="1:10" ht="12">
      <c r="A22" s="147" t="s">
        <v>53</v>
      </c>
      <c r="B22" s="148">
        <v>0</v>
      </c>
      <c r="C22" s="148">
        <v>2</v>
      </c>
      <c r="D22" s="149" t="s">
        <v>27</v>
      </c>
      <c r="E22" s="148">
        <v>0</v>
      </c>
      <c r="F22" s="148">
        <v>12</v>
      </c>
      <c r="G22" s="149" t="s">
        <v>27</v>
      </c>
      <c r="H22" s="150" t="s">
        <v>27</v>
      </c>
      <c r="I22" s="150">
        <v>6</v>
      </c>
      <c r="J22" s="146"/>
    </row>
    <row r="23" spans="1:10" ht="12">
      <c r="A23" s="147" t="s">
        <v>54</v>
      </c>
      <c r="B23" s="148">
        <v>200</v>
      </c>
      <c r="C23" s="148">
        <v>158</v>
      </c>
      <c r="D23" s="149">
        <v>-21</v>
      </c>
      <c r="E23" s="148">
        <v>1118</v>
      </c>
      <c r="F23" s="148">
        <v>1074</v>
      </c>
      <c r="G23" s="149">
        <v>-3.9355993270874023</v>
      </c>
      <c r="H23" s="150">
        <v>5.590000152587891</v>
      </c>
      <c r="I23" s="150">
        <v>6.797468185424805</v>
      </c>
      <c r="J23" s="146"/>
    </row>
    <row r="24" spans="1:10" ht="12">
      <c r="A24" s="147" t="s">
        <v>55</v>
      </c>
      <c r="B24" s="148">
        <v>11</v>
      </c>
      <c r="C24" s="148">
        <v>19</v>
      </c>
      <c r="D24" s="149">
        <v>72.7272720336914</v>
      </c>
      <c r="E24" s="148">
        <v>35</v>
      </c>
      <c r="F24" s="148">
        <v>79</v>
      </c>
      <c r="G24" s="149">
        <v>125.71428680419922</v>
      </c>
      <c r="H24" s="150">
        <v>3.1818182468414307</v>
      </c>
      <c r="I24" s="150">
        <v>4.157894611358643</v>
      </c>
      <c r="J24" s="146"/>
    </row>
    <row r="25" spans="1:10" ht="12">
      <c r="A25" s="147" t="s">
        <v>56</v>
      </c>
      <c r="B25" s="148">
        <v>3</v>
      </c>
      <c r="C25" s="148">
        <v>5</v>
      </c>
      <c r="D25" s="149">
        <v>66.66666412353516</v>
      </c>
      <c r="E25" s="148">
        <v>12</v>
      </c>
      <c r="F25" s="148">
        <v>8</v>
      </c>
      <c r="G25" s="149">
        <v>-33.33333206176758</v>
      </c>
      <c r="H25" s="150">
        <v>4</v>
      </c>
      <c r="I25" s="150">
        <v>1.600000023841858</v>
      </c>
      <c r="J25" s="146"/>
    </row>
    <row r="26" spans="1:10" ht="12">
      <c r="A26" s="147" t="s">
        <v>57</v>
      </c>
      <c r="B26" s="148">
        <v>817</v>
      </c>
      <c r="C26" s="148">
        <v>826</v>
      </c>
      <c r="D26" s="149">
        <v>1.1015912294387817</v>
      </c>
      <c r="E26" s="148">
        <v>5765</v>
      </c>
      <c r="F26" s="148">
        <v>5649</v>
      </c>
      <c r="G26" s="149">
        <v>-2.0121421813964844</v>
      </c>
      <c r="H26" s="150">
        <v>7.05630350112915</v>
      </c>
      <c r="I26" s="150">
        <v>6.838983058929443</v>
      </c>
      <c r="J26" s="146"/>
    </row>
    <row r="27" spans="1:10" ht="12">
      <c r="A27" s="147" t="s">
        <v>58</v>
      </c>
      <c r="B27" s="148">
        <v>7</v>
      </c>
      <c r="C27" s="148">
        <v>7</v>
      </c>
      <c r="D27" s="149">
        <v>0</v>
      </c>
      <c r="E27" s="148">
        <v>29</v>
      </c>
      <c r="F27" s="148">
        <v>13</v>
      </c>
      <c r="G27" s="149">
        <v>-55.17241287231445</v>
      </c>
      <c r="H27" s="150">
        <v>4.142857074737549</v>
      </c>
      <c r="I27" s="150">
        <v>1.8571428060531616</v>
      </c>
      <c r="J27" s="146"/>
    </row>
    <row r="28" spans="1:10" ht="12">
      <c r="A28" s="147" t="s">
        <v>59</v>
      </c>
      <c r="B28" s="148">
        <v>17</v>
      </c>
      <c r="C28" s="148">
        <v>10</v>
      </c>
      <c r="D28" s="149">
        <v>-41.17647171020508</v>
      </c>
      <c r="E28" s="148">
        <v>88</v>
      </c>
      <c r="F28" s="148">
        <v>43</v>
      </c>
      <c r="G28" s="149">
        <v>-51.1363639831543</v>
      </c>
      <c r="H28" s="150">
        <v>5.176470756530762</v>
      </c>
      <c r="I28" s="150">
        <v>4.300000190734863</v>
      </c>
      <c r="J28" s="146"/>
    </row>
    <row r="29" spans="1:11" ht="12">
      <c r="A29" s="147" t="s">
        <v>60</v>
      </c>
      <c r="B29" s="148">
        <v>2</v>
      </c>
      <c r="C29" s="148">
        <v>0</v>
      </c>
      <c r="D29" s="149">
        <v>-100</v>
      </c>
      <c r="E29" s="148">
        <v>12</v>
      </c>
      <c r="F29" s="148">
        <v>0</v>
      </c>
      <c r="G29" s="149">
        <v>-100</v>
      </c>
      <c r="H29" s="150">
        <v>6</v>
      </c>
      <c r="I29" s="150" t="s">
        <v>27</v>
      </c>
      <c r="J29" s="146"/>
      <c r="K29" s="151"/>
    </row>
    <row r="30" spans="1:11" ht="12">
      <c r="A30" s="147" t="s">
        <v>61</v>
      </c>
      <c r="B30" s="148">
        <v>4</v>
      </c>
      <c r="C30" s="148">
        <v>5</v>
      </c>
      <c r="D30" s="149">
        <v>25</v>
      </c>
      <c r="E30" s="148">
        <v>16</v>
      </c>
      <c r="F30" s="148">
        <v>6</v>
      </c>
      <c r="G30" s="149">
        <v>-62.5</v>
      </c>
      <c r="H30" s="150">
        <v>4</v>
      </c>
      <c r="I30" s="150">
        <v>1.2000000476837158</v>
      </c>
      <c r="J30" s="146"/>
      <c r="K30" s="151"/>
    </row>
    <row r="31" spans="1:11" ht="12">
      <c r="A31" s="147" t="s">
        <v>62</v>
      </c>
      <c r="B31" s="148">
        <v>10</v>
      </c>
      <c r="C31" s="148">
        <v>6</v>
      </c>
      <c r="D31" s="149">
        <v>-40</v>
      </c>
      <c r="E31" s="148">
        <v>41</v>
      </c>
      <c r="F31" s="148">
        <v>8</v>
      </c>
      <c r="G31" s="149">
        <v>-80.48780822753906</v>
      </c>
      <c r="H31" s="150">
        <v>4.099999904632568</v>
      </c>
      <c r="I31" s="150">
        <v>1.3333333730697632</v>
      </c>
      <c r="J31" s="146"/>
      <c r="K31" s="151"/>
    </row>
    <row r="32" spans="1:11" ht="12">
      <c r="A32" s="147" t="s">
        <v>63</v>
      </c>
      <c r="B32" s="148">
        <v>15</v>
      </c>
      <c r="C32" s="148">
        <v>9</v>
      </c>
      <c r="D32" s="149">
        <v>-40</v>
      </c>
      <c r="E32" s="148">
        <v>16</v>
      </c>
      <c r="F32" s="148">
        <v>34</v>
      </c>
      <c r="G32" s="149">
        <v>112.5</v>
      </c>
      <c r="H32" s="150">
        <v>1.0666667222976685</v>
      </c>
      <c r="I32" s="150">
        <v>3.777777671813965</v>
      </c>
      <c r="J32" s="146"/>
      <c r="K32" s="151"/>
    </row>
    <row r="33" spans="1:11" ht="12">
      <c r="A33" s="147" t="s">
        <v>64</v>
      </c>
      <c r="B33" s="148">
        <v>7</v>
      </c>
      <c r="C33" s="148">
        <v>5</v>
      </c>
      <c r="D33" s="149">
        <v>-28.571428298950195</v>
      </c>
      <c r="E33" s="148">
        <v>15</v>
      </c>
      <c r="F33" s="148">
        <v>12</v>
      </c>
      <c r="G33" s="149">
        <v>-20</v>
      </c>
      <c r="H33" s="150">
        <v>2.142857074737549</v>
      </c>
      <c r="I33" s="150">
        <v>2.4000000953674316</v>
      </c>
      <c r="J33" s="146"/>
      <c r="K33" s="151"/>
    </row>
    <row r="34" spans="1:10" ht="12">
      <c r="A34" s="142" t="s">
        <v>65</v>
      </c>
      <c r="B34" s="143">
        <v>114</v>
      </c>
      <c r="C34" s="143">
        <v>134</v>
      </c>
      <c r="D34" s="144">
        <v>17.543859481811523</v>
      </c>
      <c r="E34" s="143">
        <v>420</v>
      </c>
      <c r="F34" s="143">
        <v>578</v>
      </c>
      <c r="G34" s="144">
        <v>37.619049072265625</v>
      </c>
      <c r="H34" s="145">
        <v>4.313432693481445</v>
      </c>
      <c r="I34" s="145">
        <v>3.6842105388641357</v>
      </c>
      <c r="J34" s="146"/>
    </row>
    <row r="35" spans="1:10" ht="12">
      <c r="A35" s="147" t="s">
        <v>67</v>
      </c>
      <c r="B35" s="148">
        <v>0</v>
      </c>
      <c r="C35" s="148">
        <v>4</v>
      </c>
      <c r="D35" s="149" t="s">
        <v>27</v>
      </c>
      <c r="E35" s="148">
        <v>0</v>
      </c>
      <c r="F35" s="148">
        <v>4</v>
      </c>
      <c r="G35" s="149" t="s">
        <v>27</v>
      </c>
      <c r="H35" s="150" t="s">
        <v>27</v>
      </c>
      <c r="I35" s="150">
        <v>1</v>
      </c>
      <c r="J35" s="146"/>
    </row>
    <row r="36" spans="1:10" ht="12">
      <c r="A36" s="147" t="s">
        <v>68</v>
      </c>
      <c r="B36" s="148">
        <v>2</v>
      </c>
      <c r="C36" s="148">
        <v>2</v>
      </c>
      <c r="D36" s="149">
        <v>0</v>
      </c>
      <c r="E36" s="148">
        <v>2</v>
      </c>
      <c r="F36" s="148">
        <v>2</v>
      </c>
      <c r="G36" s="149">
        <v>0</v>
      </c>
      <c r="H36" s="150">
        <v>1</v>
      </c>
      <c r="I36" s="150">
        <v>1</v>
      </c>
      <c r="J36" s="146"/>
    </row>
    <row r="37" spans="1:10" ht="12">
      <c r="A37" s="147" t="s">
        <v>69</v>
      </c>
      <c r="B37" s="148">
        <v>22</v>
      </c>
      <c r="C37" s="148">
        <v>19</v>
      </c>
      <c r="D37" s="149">
        <v>-13.636363983154297</v>
      </c>
      <c r="E37" s="148">
        <v>30</v>
      </c>
      <c r="F37" s="148">
        <v>36</v>
      </c>
      <c r="G37" s="149">
        <v>20</v>
      </c>
      <c r="H37" s="150">
        <v>1.3636363744735718</v>
      </c>
      <c r="I37" s="150">
        <v>1.894736886024475</v>
      </c>
      <c r="J37" s="146"/>
    </row>
    <row r="38" spans="1:10" ht="12">
      <c r="A38" s="147" t="s">
        <v>70</v>
      </c>
      <c r="B38" s="148">
        <v>42</v>
      </c>
      <c r="C38" s="148">
        <v>48</v>
      </c>
      <c r="D38" s="149">
        <v>14.285714149475098</v>
      </c>
      <c r="E38" s="148">
        <v>83</v>
      </c>
      <c r="F38" s="148">
        <v>99</v>
      </c>
      <c r="G38" s="149">
        <v>19.277109146118164</v>
      </c>
      <c r="H38" s="150">
        <v>1.976190447807312</v>
      </c>
      <c r="I38" s="150">
        <v>2.0625</v>
      </c>
      <c r="J38" s="146"/>
    </row>
    <row r="39" spans="1:10" ht="12">
      <c r="A39" s="147" t="s">
        <v>71</v>
      </c>
      <c r="B39" s="148">
        <v>21</v>
      </c>
      <c r="C39" s="148">
        <v>2</v>
      </c>
      <c r="D39" s="149">
        <v>-90.47618865966797</v>
      </c>
      <c r="E39" s="148">
        <v>124</v>
      </c>
      <c r="F39" s="148">
        <v>5</v>
      </c>
      <c r="G39" s="149">
        <v>-95.96774291992188</v>
      </c>
      <c r="H39" s="150">
        <v>5.904761791229248</v>
      </c>
      <c r="I39" s="150">
        <v>2.5</v>
      </c>
      <c r="J39" s="146"/>
    </row>
    <row r="40" spans="1:10" ht="12">
      <c r="A40" s="147" t="s">
        <v>72</v>
      </c>
      <c r="B40" s="148">
        <v>0</v>
      </c>
      <c r="C40" s="148">
        <v>0</v>
      </c>
      <c r="D40" s="149" t="s">
        <v>27</v>
      </c>
      <c r="E40" s="148">
        <v>0</v>
      </c>
      <c r="F40" s="148">
        <v>0</v>
      </c>
      <c r="G40" s="149" t="s">
        <v>27</v>
      </c>
      <c r="H40" s="150" t="s">
        <v>27</v>
      </c>
      <c r="I40" s="150" t="s">
        <v>27</v>
      </c>
      <c r="J40" s="146"/>
    </row>
    <row r="41" spans="1:10" ht="12">
      <c r="A41" s="147" t="s">
        <v>73</v>
      </c>
      <c r="B41" s="148">
        <v>27</v>
      </c>
      <c r="C41" s="148">
        <v>59</v>
      </c>
      <c r="D41" s="149">
        <v>118.51851654052734</v>
      </c>
      <c r="E41" s="148">
        <v>181</v>
      </c>
      <c r="F41" s="148">
        <v>432</v>
      </c>
      <c r="G41" s="149">
        <v>138.6740264892578</v>
      </c>
      <c r="H41" s="150">
        <v>6.703703880310059</v>
      </c>
      <c r="I41" s="150">
        <v>7.322033882141113</v>
      </c>
      <c r="J41" s="146"/>
    </row>
    <row r="42" spans="1:10" s="135" customFormat="1" ht="12">
      <c r="A42" s="142" t="s">
        <v>74</v>
      </c>
      <c r="B42" s="143">
        <v>190</v>
      </c>
      <c r="C42" s="143">
        <v>211</v>
      </c>
      <c r="D42" s="144">
        <v>11.052631378173828</v>
      </c>
      <c r="E42" s="143">
        <v>1077</v>
      </c>
      <c r="F42" s="143">
        <v>1100</v>
      </c>
      <c r="G42" s="144">
        <v>2.13556170463562</v>
      </c>
      <c r="H42" s="145">
        <v>5.21327018737793</v>
      </c>
      <c r="I42" s="145">
        <v>5.668421268463135</v>
      </c>
      <c r="J42" s="152"/>
    </row>
    <row r="43" spans="1:10" s="135" customFormat="1" ht="12">
      <c r="A43" s="147" t="s">
        <v>75</v>
      </c>
      <c r="B43" s="148">
        <v>0</v>
      </c>
      <c r="C43" s="148">
        <v>9</v>
      </c>
      <c r="D43" s="149" t="s">
        <v>27</v>
      </c>
      <c r="E43" s="148">
        <v>0</v>
      </c>
      <c r="F43" s="148">
        <v>36</v>
      </c>
      <c r="G43" s="149" t="s">
        <v>27</v>
      </c>
      <c r="H43" s="150" t="s">
        <v>27</v>
      </c>
      <c r="I43" s="150">
        <v>4</v>
      </c>
      <c r="J43" s="152"/>
    </row>
    <row r="44" spans="1:10" ht="12">
      <c r="A44" s="147" t="s">
        <v>76</v>
      </c>
      <c r="B44" s="148">
        <v>39</v>
      </c>
      <c r="C44" s="148">
        <v>25</v>
      </c>
      <c r="D44" s="149">
        <v>-35.89743423461914</v>
      </c>
      <c r="E44" s="148">
        <v>211</v>
      </c>
      <c r="F44" s="148">
        <v>70</v>
      </c>
      <c r="G44" s="149">
        <v>-66.82464599609375</v>
      </c>
      <c r="H44" s="150">
        <v>5.410256385803223</v>
      </c>
      <c r="I44" s="150">
        <v>2.799999952316284</v>
      </c>
      <c r="J44" s="146"/>
    </row>
    <row r="45" spans="1:10" ht="12">
      <c r="A45" s="147" t="s">
        <v>77</v>
      </c>
      <c r="B45" s="148">
        <v>0</v>
      </c>
      <c r="C45" s="148">
        <v>1</v>
      </c>
      <c r="D45" s="149" t="s">
        <v>27</v>
      </c>
      <c r="E45" s="148">
        <v>0</v>
      </c>
      <c r="F45" s="148">
        <v>2</v>
      </c>
      <c r="G45" s="149" t="s">
        <v>27</v>
      </c>
      <c r="H45" s="150" t="s">
        <v>27</v>
      </c>
      <c r="I45" s="150">
        <v>2</v>
      </c>
      <c r="J45" s="146"/>
    </row>
    <row r="46" spans="1:10" ht="12">
      <c r="A46" s="147" t="s">
        <v>78</v>
      </c>
      <c r="B46" s="148">
        <v>0</v>
      </c>
      <c r="C46" s="148">
        <v>1</v>
      </c>
      <c r="D46" s="149" t="s">
        <v>27</v>
      </c>
      <c r="E46" s="148">
        <v>0</v>
      </c>
      <c r="F46" s="148">
        <v>1</v>
      </c>
      <c r="G46" s="149" t="s">
        <v>27</v>
      </c>
      <c r="H46" s="150" t="s">
        <v>27</v>
      </c>
      <c r="I46" s="150">
        <v>1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7</v>
      </c>
      <c r="C48" s="148">
        <v>19</v>
      </c>
      <c r="D48" s="149">
        <v>171.42857360839844</v>
      </c>
      <c r="E48" s="148">
        <v>9</v>
      </c>
      <c r="F48" s="148">
        <v>25</v>
      </c>
      <c r="G48" s="149">
        <v>177.77777099609375</v>
      </c>
      <c r="H48" s="150">
        <v>1.2857142686843872</v>
      </c>
      <c r="I48" s="150">
        <v>1.3157894611358643</v>
      </c>
      <c r="J48" s="146"/>
    </row>
    <row r="49" spans="1:10" ht="12">
      <c r="A49" s="147" t="s">
        <v>81</v>
      </c>
      <c r="B49" s="148">
        <v>2</v>
      </c>
      <c r="C49" s="148">
        <v>0</v>
      </c>
      <c r="D49" s="149">
        <v>-100</v>
      </c>
      <c r="E49" s="148">
        <v>2</v>
      </c>
      <c r="F49" s="148">
        <v>0</v>
      </c>
      <c r="G49" s="149">
        <v>-100</v>
      </c>
      <c r="H49" s="150">
        <v>1</v>
      </c>
      <c r="I49" s="150" t="s">
        <v>27</v>
      </c>
      <c r="J49" s="146"/>
    </row>
    <row r="50" spans="1:10" ht="12">
      <c r="A50" s="147" t="s">
        <v>82</v>
      </c>
      <c r="B50" s="148">
        <v>0</v>
      </c>
      <c r="C50" s="148">
        <v>0</v>
      </c>
      <c r="D50" s="149" t="s">
        <v>27</v>
      </c>
      <c r="E50" s="148">
        <v>0</v>
      </c>
      <c r="F50" s="148">
        <v>0</v>
      </c>
      <c r="G50" s="149" t="s">
        <v>27</v>
      </c>
      <c r="H50" s="150" t="s">
        <v>27</v>
      </c>
      <c r="I50" s="150" t="s">
        <v>27</v>
      </c>
      <c r="J50" s="146"/>
    </row>
    <row r="51" spans="1:10" ht="12">
      <c r="A51" s="147" t="s">
        <v>83</v>
      </c>
      <c r="B51" s="148">
        <v>2</v>
      </c>
      <c r="C51" s="148">
        <v>4</v>
      </c>
      <c r="D51" s="149">
        <v>100</v>
      </c>
      <c r="E51" s="148">
        <v>2</v>
      </c>
      <c r="F51" s="148">
        <v>8</v>
      </c>
      <c r="G51" s="149">
        <v>300</v>
      </c>
      <c r="H51" s="150">
        <v>1</v>
      </c>
      <c r="I51" s="150">
        <v>2</v>
      </c>
      <c r="J51" s="146"/>
    </row>
    <row r="52" spans="1:10" ht="12">
      <c r="A52" s="147" t="s">
        <v>84</v>
      </c>
      <c r="B52" s="148">
        <v>16</v>
      </c>
      <c r="C52" s="148">
        <v>19</v>
      </c>
      <c r="D52" s="149">
        <v>18.75</v>
      </c>
      <c r="E52" s="148">
        <v>35</v>
      </c>
      <c r="F52" s="148">
        <v>31</v>
      </c>
      <c r="G52" s="149">
        <v>-11.428571701049805</v>
      </c>
      <c r="H52" s="150">
        <v>2.1875</v>
      </c>
      <c r="I52" s="150">
        <v>1.6315789222717285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1</v>
      </c>
      <c r="C54" s="148">
        <v>0</v>
      </c>
      <c r="D54" s="149">
        <v>-100</v>
      </c>
      <c r="E54" s="148">
        <v>3</v>
      </c>
      <c r="F54" s="148">
        <v>0</v>
      </c>
      <c r="G54" s="149">
        <v>-100</v>
      </c>
      <c r="H54" s="150">
        <v>3</v>
      </c>
      <c r="I54" s="150" t="s">
        <v>27</v>
      </c>
      <c r="J54" s="146"/>
      <c r="K54" s="151"/>
    </row>
    <row r="55" spans="1:9" ht="12">
      <c r="A55" s="147" t="s">
        <v>87</v>
      </c>
      <c r="B55" s="148">
        <v>106</v>
      </c>
      <c r="C55" s="148">
        <v>4</v>
      </c>
      <c r="D55" s="149">
        <v>-96.2264175415039</v>
      </c>
      <c r="E55" s="148">
        <v>699</v>
      </c>
      <c r="F55" s="148">
        <v>19</v>
      </c>
      <c r="G55" s="149">
        <v>-97.28182983398438</v>
      </c>
      <c r="H55" s="150">
        <v>6.594339847564697</v>
      </c>
      <c r="I55" s="150">
        <v>4.75</v>
      </c>
    </row>
    <row r="56" spans="1:11" ht="12">
      <c r="A56" s="147" t="s">
        <v>88</v>
      </c>
      <c r="B56" s="148">
        <v>0</v>
      </c>
      <c r="C56" s="148">
        <v>92</v>
      </c>
      <c r="D56" s="149" t="s">
        <v>27</v>
      </c>
      <c r="E56" s="148">
        <v>0</v>
      </c>
      <c r="F56" s="148">
        <v>731</v>
      </c>
      <c r="G56" s="149" t="s">
        <v>27</v>
      </c>
      <c r="H56" s="150" t="s">
        <v>27</v>
      </c>
      <c r="I56" s="150">
        <v>7.945652008056641</v>
      </c>
      <c r="J56" s="151"/>
      <c r="K56" s="151"/>
    </row>
    <row r="57" spans="1:9" ht="12">
      <c r="A57" s="147" t="s">
        <v>89</v>
      </c>
      <c r="B57" s="148">
        <v>1</v>
      </c>
      <c r="C57" s="148">
        <v>10</v>
      </c>
      <c r="D57" s="149">
        <v>900</v>
      </c>
      <c r="E57" s="148">
        <v>4</v>
      </c>
      <c r="F57" s="148">
        <v>11</v>
      </c>
      <c r="G57" s="149">
        <v>175</v>
      </c>
      <c r="H57" s="150">
        <v>4</v>
      </c>
      <c r="I57" s="150">
        <v>1.100000023841858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0</v>
      </c>
      <c r="C59" s="148">
        <v>19</v>
      </c>
      <c r="D59" s="149" t="s">
        <v>27</v>
      </c>
      <c r="E59" s="148">
        <v>0</v>
      </c>
      <c r="F59" s="148">
        <v>154</v>
      </c>
      <c r="G59" s="149" t="s">
        <v>27</v>
      </c>
      <c r="H59" s="150" t="s">
        <v>27</v>
      </c>
      <c r="I59" s="150">
        <v>8.105262756347656</v>
      </c>
    </row>
    <row r="60" spans="1:9" ht="12">
      <c r="A60" s="147" t="s">
        <v>92</v>
      </c>
      <c r="B60" s="148">
        <v>13</v>
      </c>
      <c r="C60" s="148">
        <v>4</v>
      </c>
      <c r="D60" s="149">
        <v>-69.23076629638672</v>
      </c>
      <c r="E60" s="148">
        <v>91</v>
      </c>
      <c r="F60" s="148">
        <v>4</v>
      </c>
      <c r="G60" s="149">
        <v>-95.6043930053711</v>
      </c>
      <c r="H60" s="150">
        <v>7</v>
      </c>
      <c r="I60" s="150">
        <v>1</v>
      </c>
    </row>
    <row r="61" spans="1:9" ht="12">
      <c r="A61" s="147" t="s">
        <v>93</v>
      </c>
      <c r="B61" s="148">
        <v>0</v>
      </c>
      <c r="C61" s="148">
        <v>0</v>
      </c>
      <c r="D61" s="149" t="s">
        <v>27</v>
      </c>
      <c r="E61" s="148">
        <v>0</v>
      </c>
      <c r="F61" s="148">
        <v>0</v>
      </c>
      <c r="G61" s="149" t="s">
        <v>27</v>
      </c>
      <c r="H61" s="150" t="s">
        <v>27</v>
      </c>
      <c r="I61" s="150" t="s">
        <v>27</v>
      </c>
    </row>
    <row r="62" spans="1:9" ht="12">
      <c r="A62" s="147" t="s">
        <v>94</v>
      </c>
      <c r="B62" s="148">
        <v>3</v>
      </c>
      <c r="C62" s="148">
        <v>3</v>
      </c>
      <c r="D62" s="149">
        <v>0</v>
      </c>
      <c r="E62" s="148">
        <v>21</v>
      </c>
      <c r="F62" s="148">
        <v>3</v>
      </c>
      <c r="G62" s="149">
        <v>-85.71428680419922</v>
      </c>
      <c r="H62" s="150">
        <v>7</v>
      </c>
      <c r="I62" s="150">
        <v>1</v>
      </c>
    </row>
    <row r="63" spans="1:9" ht="12">
      <c r="A63" s="147" t="s">
        <v>95</v>
      </c>
      <c r="B63" s="148">
        <v>0</v>
      </c>
      <c r="C63" s="148">
        <v>1</v>
      </c>
      <c r="D63" s="149" t="s">
        <v>27</v>
      </c>
      <c r="E63" s="148">
        <v>0</v>
      </c>
      <c r="F63" s="148">
        <v>5</v>
      </c>
      <c r="G63" s="149" t="s">
        <v>27</v>
      </c>
      <c r="H63" s="150" t="s">
        <v>27</v>
      </c>
      <c r="I63" s="150">
        <v>5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1768</v>
      </c>
      <c r="C66" s="143">
        <v>1915</v>
      </c>
      <c r="D66" s="144">
        <v>8.31447982788086</v>
      </c>
      <c r="E66" s="143">
        <v>10089</v>
      </c>
      <c r="F66" s="143">
        <v>10296</v>
      </c>
      <c r="G66" s="144">
        <v>2.051739454269409</v>
      </c>
      <c r="H66" s="145">
        <v>5.706448078155518</v>
      </c>
      <c r="I66" s="145">
        <v>5.376501083374023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5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170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2892</v>
      </c>
      <c r="C6" s="143">
        <v>4299</v>
      </c>
      <c r="D6" s="144">
        <v>48.651451110839844</v>
      </c>
      <c r="E6" s="143">
        <v>11571</v>
      </c>
      <c r="F6" s="143">
        <v>14102</v>
      </c>
      <c r="G6" s="144">
        <v>21.87364959716797</v>
      </c>
      <c r="H6" s="145">
        <v>3.2802977561950684</v>
      </c>
      <c r="I6" s="145">
        <v>4.001037120819092</v>
      </c>
      <c r="J6" s="146"/>
    </row>
    <row r="7" spans="1:10" ht="12">
      <c r="A7" s="147" t="s">
        <v>39</v>
      </c>
      <c r="B7" s="148">
        <v>71</v>
      </c>
      <c r="C7" s="148">
        <v>202</v>
      </c>
      <c r="D7" s="149">
        <v>184.50704956054688</v>
      </c>
      <c r="E7" s="148">
        <v>299</v>
      </c>
      <c r="F7" s="148">
        <v>576</v>
      </c>
      <c r="G7" s="149">
        <v>92.64214324951172</v>
      </c>
      <c r="H7" s="150">
        <v>4.211267471313477</v>
      </c>
      <c r="I7" s="150">
        <v>2.851485252380371</v>
      </c>
      <c r="J7" s="146"/>
    </row>
    <row r="8" spans="1:10" ht="12">
      <c r="A8" s="147" t="s">
        <v>40</v>
      </c>
      <c r="B8" s="148">
        <v>269</v>
      </c>
      <c r="C8" s="148">
        <v>172</v>
      </c>
      <c r="D8" s="149">
        <v>-36.059478759765625</v>
      </c>
      <c r="E8" s="148">
        <v>1479</v>
      </c>
      <c r="F8" s="148">
        <v>1313</v>
      </c>
      <c r="G8" s="149">
        <v>-11.223799705505371</v>
      </c>
      <c r="H8" s="150">
        <v>5.498141288757324</v>
      </c>
      <c r="I8" s="150">
        <v>7.633720874786377</v>
      </c>
      <c r="J8" s="146"/>
    </row>
    <row r="9" spans="1:10" ht="12">
      <c r="A9" s="147" t="s">
        <v>41</v>
      </c>
      <c r="B9" s="148">
        <v>49</v>
      </c>
      <c r="C9" s="148">
        <v>6</v>
      </c>
      <c r="D9" s="149">
        <v>-87.7551040649414</v>
      </c>
      <c r="E9" s="148">
        <v>59</v>
      </c>
      <c r="F9" s="148">
        <v>21</v>
      </c>
      <c r="G9" s="149">
        <v>-64.40677642822266</v>
      </c>
      <c r="H9" s="150">
        <v>1.204081654548645</v>
      </c>
      <c r="I9" s="150">
        <v>3.5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19</v>
      </c>
      <c r="C11" s="148">
        <v>69</v>
      </c>
      <c r="D11" s="149">
        <v>263.15789794921875</v>
      </c>
      <c r="E11" s="148">
        <v>37</v>
      </c>
      <c r="F11" s="148">
        <v>145</v>
      </c>
      <c r="G11" s="149">
        <v>291.89190673828125</v>
      </c>
      <c r="H11" s="150">
        <v>1.9473683834075928</v>
      </c>
      <c r="I11" s="150">
        <v>2.1014492511749268</v>
      </c>
      <c r="J11" s="146"/>
    </row>
    <row r="12" spans="1:10" ht="12">
      <c r="A12" s="147" t="s">
        <v>43</v>
      </c>
      <c r="B12" s="148">
        <v>37</v>
      </c>
      <c r="C12" s="148">
        <v>85</v>
      </c>
      <c r="D12" s="149">
        <v>129.729736328125</v>
      </c>
      <c r="E12" s="148">
        <v>177</v>
      </c>
      <c r="F12" s="148">
        <v>405</v>
      </c>
      <c r="G12" s="149">
        <v>128.8135528564453</v>
      </c>
      <c r="H12" s="150">
        <v>4.783783912658691</v>
      </c>
      <c r="I12" s="150">
        <v>4.764705657958984</v>
      </c>
      <c r="J12" s="146"/>
    </row>
    <row r="13" spans="1:10" ht="12">
      <c r="A13" s="147" t="s">
        <v>44</v>
      </c>
      <c r="B13" s="148">
        <v>6</v>
      </c>
      <c r="C13" s="148">
        <v>10</v>
      </c>
      <c r="D13" s="149">
        <v>66.66666412353516</v>
      </c>
      <c r="E13" s="148">
        <v>11</v>
      </c>
      <c r="F13" s="148">
        <v>34</v>
      </c>
      <c r="G13" s="149">
        <v>209.09091186523438</v>
      </c>
      <c r="H13" s="150">
        <v>1.8333333730697632</v>
      </c>
      <c r="I13" s="150">
        <v>3.4000000953674316</v>
      </c>
      <c r="J13" s="146"/>
    </row>
    <row r="14" spans="1:10" ht="12">
      <c r="A14" s="147" t="s">
        <v>45</v>
      </c>
      <c r="B14" s="148">
        <v>25</v>
      </c>
      <c r="C14" s="148">
        <v>14</v>
      </c>
      <c r="D14" s="149">
        <v>-44</v>
      </c>
      <c r="E14" s="148">
        <v>159</v>
      </c>
      <c r="F14" s="148">
        <v>18</v>
      </c>
      <c r="G14" s="149">
        <v>-88.67924499511719</v>
      </c>
      <c r="H14" s="150">
        <v>6.360000133514404</v>
      </c>
      <c r="I14" s="150">
        <v>1.2857142686843872</v>
      </c>
      <c r="J14" s="146"/>
    </row>
    <row r="15" spans="1:10" ht="12">
      <c r="A15" s="147" t="s">
        <v>46</v>
      </c>
      <c r="B15" s="148">
        <v>537</v>
      </c>
      <c r="C15" s="148">
        <v>516</v>
      </c>
      <c r="D15" s="149">
        <v>-3.910614490509033</v>
      </c>
      <c r="E15" s="148">
        <v>1909</v>
      </c>
      <c r="F15" s="148">
        <v>1635</v>
      </c>
      <c r="G15" s="149">
        <v>-14.35306453704834</v>
      </c>
      <c r="H15" s="150">
        <v>3.5549347400665283</v>
      </c>
      <c r="I15" s="150">
        <v>3.168604612350464</v>
      </c>
      <c r="J15" s="146"/>
    </row>
    <row r="16" spans="1:10" ht="12">
      <c r="A16" s="147" t="s">
        <v>47</v>
      </c>
      <c r="B16" s="148">
        <v>676</v>
      </c>
      <c r="C16" s="148">
        <v>702</v>
      </c>
      <c r="D16" s="149">
        <v>3.846153736114502</v>
      </c>
      <c r="E16" s="148">
        <v>2784</v>
      </c>
      <c r="F16" s="148">
        <v>3253</v>
      </c>
      <c r="G16" s="149">
        <v>16.846263885498047</v>
      </c>
      <c r="H16" s="150">
        <v>4.118343353271484</v>
      </c>
      <c r="I16" s="150">
        <v>4.6339030265808105</v>
      </c>
      <c r="J16" s="146"/>
    </row>
    <row r="17" spans="1:10" ht="12">
      <c r="A17" s="147" t="s">
        <v>48</v>
      </c>
      <c r="B17" s="148">
        <v>165</v>
      </c>
      <c r="C17" s="148">
        <v>1041</v>
      </c>
      <c r="D17" s="149">
        <v>530.9091186523438</v>
      </c>
      <c r="E17" s="148">
        <v>206</v>
      </c>
      <c r="F17" s="148">
        <v>1163</v>
      </c>
      <c r="G17" s="149">
        <v>464.5631103515625</v>
      </c>
      <c r="H17" s="150">
        <v>1.2484848499298096</v>
      </c>
      <c r="I17" s="150">
        <v>1.1171950101852417</v>
      </c>
      <c r="J17" s="146"/>
    </row>
    <row r="18" spans="1:10" ht="12">
      <c r="A18" s="147" t="s">
        <v>49</v>
      </c>
      <c r="B18" s="148">
        <v>0</v>
      </c>
      <c r="C18" s="148">
        <v>9</v>
      </c>
      <c r="D18" s="149" t="s">
        <v>27</v>
      </c>
      <c r="E18" s="148">
        <v>0</v>
      </c>
      <c r="F18" s="148">
        <v>45</v>
      </c>
      <c r="G18" s="149" t="s">
        <v>27</v>
      </c>
      <c r="H18" s="150" t="s">
        <v>27</v>
      </c>
      <c r="I18" s="150">
        <v>5</v>
      </c>
      <c r="J18" s="146"/>
    </row>
    <row r="19" spans="1:10" ht="12">
      <c r="A19" s="147" t="s">
        <v>50</v>
      </c>
      <c r="B19" s="148">
        <v>1</v>
      </c>
      <c r="C19" s="148">
        <v>5</v>
      </c>
      <c r="D19" s="149">
        <v>400</v>
      </c>
      <c r="E19" s="148">
        <v>1</v>
      </c>
      <c r="F19" s="148">
        <v>17</v>
      </c>
      <c r="G19" s="149">
        <v>1600</v>
      </c>
      <c r="H19" s="150">
        <v>1</v>
      </c>
      <c r="I19" s="150">
        <v>3.4000000953674316</v>
      </c>
      <c r="J19" s="146"/>
    </row>
    <row r="20" spans="1:10" ht="12">
      <c r="A20" s="147" t="s">
        <v>51</v>
      </c>
      <c r="B20" s="148">
        <v>21</v>
      </c>
      <c r="C20" s="148">
        <v>58</v>
      </c>
      <c r="D20" s="149">
        <v>176.1904754638672</v>
      </c>
      <c r="E20" s="148">
        <v>39</v>
      </c>
      <c r="F20" s="148">
        <v>238</v>
      </c>
      <c r="G20" s="149">
        <v>510.25640869140625</v>
      </c>
      <c r="H20" s="150">
        <v>1.8571428060531616</v>
      </c>
      <c r="I20" s="150">
        <v>4.103448390960693</v>
      </c>
      <c r="J20" s="146"/>
    </row>
    <row r="21" spans="1:10" ht="12">
      <c r="A21" s="147" t="s">
        <v>52</v>
      </c>
      <c r="B21" s="148">
        <v>0</v>
      </c>
      <c r="C21" s="148">
        <v>0</v>
      </c>
      <c r="D21" s="149" t="s">
        <v>27</v>
      </c>
      <c r="E21" s="148">
        <v>0</v>
      </c>
      <c r="F21" s="148">
        <v>0</v>
      </c>
      <c r="G21" s="149" t="s">
        <v>27</v>
      </c>
      <c r="H21" s="150" t="s">
        <v>27</v>
      </c>
      <c r="I21" s="150" t="s">
        <v>27</v>
      </c>
      <c r="J21" s="146"/>
    </row>
    <row r="22" spans="1:10" ht="12">
      <c r="A22" s="147" t="s">
        <v>53</v>
      </c>
      <c r="B22" s="148">
        <v>2</v>
      </c>
      <c r="C22" s="148">
        <v>17</v>
      </c>
      <c r="D22" s="149">
        <v>750</v>
      </c>
      <c r="E22" s="148">
        <v>4</v>
      </c>
      <c r="F22" s="148">
        <v>45</v>
      </c>
      <c r="G22" s="149">
        <v>1025</v>
      </c>
      <c r="H22" s="150">
        <v>2</v>
      </c>
      <c r="I22" s="150">
        <v>2.6470587253570557</v>
      </c>
      <c r="J22" s="146"/>
    </row>
    <row r="23" spans="1:10" ht="12">
      <c r="A23" s="147" t="s">
        <v>54</v>
      </c>
      <c r="B23" s="148">
        <v>411</v>
      </c>
      <c r="C23" s="148">
        <v>471</v>
      </c>
      <c r="D23" s="149">
        <v>14.598540306091309</v>
      </c>
      <c r="E23" s="148">
        <v>2655</v>
      </c>
      <c r="F23" s="148">
        <v>2729</v>
      </c>
      <c r="G23" s="149">
        <v>2.787194013595581</v>
      </c>
      <c r="H23" s="150">
        <v>6.4598541259765625</v>
      </c>
      <c r="I23" s="150">
        <v>5.794054985046387</v>
      </c>
      <c r="J23" s="146"/>
    </row>
    <row r="24" spans="1:10" ht="12">
      <c r="A24" s="147" t="s">
        <v>55</v>
      </c>
      <c r="B24" s="148">
        <v>143</v>
      </c>
      <c r="C24" s="148">
        <v>368</v>
      </c>
      <c r="D24" s="149">
        <v>157.3426513671875</v>
      </c>
      <c r="E24" s="148">
        <v>445</v>
      </c>
      <c r="F24" s="148">
        <v>793</v>
      </c>
      <c r="G24" s="149">
        <v>78.2022476196289</v>
      </c>
      <c r="H24" s="150">
        <v>3.1118881702423096</v>
      </c>
      <c r="I24" s="150">
        <v>2.1548912525177</v>
      </c>
      <c r="J24" s="146"/>
    </row>
    <row r="25" spans="1:10" ht="12">
      <c r="A25" s="147" t="s">
        <v>56</v>
      </c>
      <c r="B25" s="148">
        <v>47</v>
      </c>
      <c r="C25" s="148">
        <v>11</v>
      </c>
      <c r="D25" s="149">
        <v>-76.59574127197266</v>
      </c>
      <c r="E25" s="148">
        <v>62</v>
      </c>
      <c r="F25" s="148">
        <v>24</v>
      </c>
      <c r="G25" s="149">
        <v>-61.290321350097656</v>
      </c>
      <c r="H25" s="150">
        <v>1.3191488981246948</v>
      </c>
      <c r="I25" s="150">
        <v>2.1818182468414307</v>
      </c>
      <c r="J25" s="146"/>
    </row>
    <row r="26" spans="1:10" ht="12">
      <c r="A26" s="147" t="s">
        <v>57</v>
      </c>
      <c r="B26" s="148">
        <v>92</v>
      </c>
      <c r="C26" s="148">
        <v>156</v>
      </c>
      <c r="D26" s="149">
        <v>69.56521606445312</v>
      </c>
      <c r="E26" s="148">
        <v>335</v>
      </c>
      <c r="F26" s="148">
        <v>566</v>
      </c>
      <c r="G26" s="149">
        <v>68.9552230834961</v>
      </c>
      <c r="H26" s="150">
        <v>3.6413042545318604</v>
      </c>
      <c r="I26" s="150">
        <v>3.6282050609588623</v>
      </c>
      <c r="J26" s="146"/>
    </row>
    <row r="27" spans="1:10" ht="12">
      <c r="A27" s="147" t="s">
        <v>58</v>
      </c>
      <c r="B27" s="148">
        <v>41</v>
      </c>
      <c r="C27" s="148">
        <v>43</v>
      </c>
      <c r="D27" s="149">
        <v>4.878048896789551</v>
      </c>
      <c r="E27" s="148">
        <v>180</v>
      </c>
      <c r="F27" s="148">
        <v>94</v>
      </c>
      <c r="G27" s="149">
        <v>-47.77777862548828</v>
      </c>
      <c r="H27" s="150">
        <v>4.390244007110596</v>
      </c>
      <c r="I27" s="150">
        <v>2.186046600341797</v>
      </c>
      <c r="J27" s="146"/>
    </row>
    <row r="28" spans="1:10" ht="12">
      <c r="A28" s="147" t="s">
        <v>59</v>
      </c>
      <c r="B28" s="148">
        <v>47</v>
      </c>
      <c r="C28" s="148">
        <v>53</v>
      </c>
      <c r="D28" s="149">
        <v>12.765957832336426</v>
      </c>
      <c r="E28" s="148">
        <v>98</v>
      </c>
      <c r="F28" s="148">
        <v>131</v>
      </c>
      <c r="G28" s="149">
        <v>33.67346954345703</v>
      </c>
      <c r="H28" s="150">
        <v>2.085106372833252</v>
      </c>
      <c r="I28" s="150">
        <v>2.471698045730591</v>
      </c>
      <c r="J28" s="146"/>
    </row>
    <row r="29" spans="1:11" ht="12">
      <c r="A29" s="147" t="s">
        <v>60</v>
      </c>
      <c r="B29" s="148">
        <v>21</v>
      </c>
      <c r="C29" s="148">
        <v>26</v>
      </c>
      <c r="D29" s="149">
        <v>23.809524536132812</v>
      </c>
      <c r="E29" s="148">
        <v>37</v>
      </c>
      <c r="F29" s="148">
        <v>49</v>
      </c>
      <c r="G29" s="149">
        <v>32.43243408203125</v>
      </c>
      <c r="H29" s="150">
        <v>1.7619047164916992</v>
      </c>
      <c r="I29" s="150">
        <v>1.884615421295166</v>
      </c>
      <c r="J29" s="146"/>
      <c r="K29" s="151"/>
    </row>
    <row r="30" spans="1:11" ht="12">
      <c r="A30" s="147" t="s">
        <v>61</v>
      </c>
      <c r="B30" s="148">
        <v>21</v>
      </c>
      <c r="C30" s="148">
        <v>10</v>
      </c>
      <c r="D30" s="149">
        <v>-52.380950927734375</v>
      </c>
      <c r="E30" s="148">
        <v>103</v>
      </c>
      <c r="F30" s="148">
        <v>18</v>
      </c>
      <c r="G30" s="149">
        <v>-82.5242691040039</v>
      </c>
      <c r="H30" s="150">
        <v>4.904761791229248</v>
      </c>
      <c r="I30" s="150">
        <v>1.7999999523162842</v>
      </c>
      <c r="J30" s="146"/>
      <c r="K30" s="151"/>
    </row>
    <row r="31" spans="1:11" ht="12">
      <c r="A31" s="147" t="s">
        <v>62</v>
      </c>
      <c r="B31" s="148">
        <v>138</v>
      </c>
      <c r="C31" s="148">
        <v>159</v>
      </c>
      <c r="D31" s="149">
        <v>15.217391014099121</v>
      </c>
      <c r="E31" s="148">
        <v>343</v>
      </c>
      <c r="F31" s="148">
        <v>475</v>
      </c>
      <c r="G31" s="149">
        <v>38.48396682739258</v>
      </c>
      <c r="H31" s="150">
        <v>2.4855072498321533</v>
      </c>
      <c r="I31" s="150">
        <v>2.9874212741851807</v>
      </c>
      <c r="J31" s="146"/>
      <c r="K31" s="151"/>
    </row>
    <row r="32" spans="1:11" ht="12">
      <c r="A32" s="147" t="s">
        <v>63</v>
      </c>
      <c r="B32" s="148">
        <v>11</v>
      </c>
      <c r="C32" s="148">
        <v>30</v>
      </c>
      <c r="D32" s="149">
        <v>172.72727966308594</v>
      </c>
      <c r="E32" s="148">
        <v>27</v>
      </c>
      <c r="F32" s="148">
        <v>125</v>
      </c>
      <c r="G32" s="149">
        <v>362.96295166015625</v>
      </c>
      <c r="H32" s="150">
        <v>2.454545497894287</v>
      </c>
      <c r="I32" s="150">
        <v>4.166666507720947</v>
      </c>
      <c r="J32" s="146"/>
      <c r="K32" s="151"/>
    </row>
    <row r="33" spans="1:11" ht="12">
      <c r="A33" s="147" t="s">
        <v>64</v>
      </c>
      <c r="B33" s="148">
        <v>42</v>
      </c>
      <c r="C33" s="148">
        <v>66</v>
      </c>
      <c r="D33" s="149">
        <v>57.14285659790039</v>
      </c>
      <c r="E33" s="148">
        <v>122</v>
      </c>
      <c r="F33" s="148">
        <v>190</v>
      </c>
      <c r="G33" s="149">
        <v>55.73770523071289</v>
      </c>
      <c r="H33" s="150">
        <v>2.904761791229248</v>
      </c>
      <c r="I33" s="150">
        <v>2.8787879943847656</v>
      </c>
      <c r="J33" s="146"/>
      <c r="K33" s="151"/>
    </row>
    <row r="34" spans="1:10" ht="12">
      <c r="A34" s="142" t="s">
        <v>65</v>
      </c>
      <c r="B34" s="143">
        <v>1518</v>
      </c>
      <c r="C34" s="143">
        <v>1095</v>
      </c>
      <c r="D34" s="144">
        <v>-27.865612030029297</v>
      </c>
      <c r="E34" s="143">
        <v>2233</v>
      </c>
      <c r="F34" s="143">
        <v>1981</v>
      </c>
      <c r="G34" s="144">
        <v>-11.285266876220703</v>
      </c>
      <c r="H34" s="145">
        <v>1.80913245677948</v>
      </c>
      <c r="I34" s="145">
        <v>1.4710144996643066</v>
      </c>
      <c r="J34" s="146"/>
    </row>
    <row r="35" spans="1:10" ht="12">
      <c r="A35" s="147" t="s">
        <v>67</v>
      </c>
      <c r="B35" s="148">
        <v>0</v>
      </c>
      <c r="C35" s="148">
        <v>1</v>
      </c>
      <c r="D35" s="149" t="s">
        <v>27</v>
      </c>
      <c r="E35" s="148">
        <v>0</v>
      </c>
      <c r="F35" s="148">
        <v>1</v>
      </c>
      <c r="G35" s="149" t="s">
        <v>27</v>
      </c>
      <c r="H35" s="150" t="s">
        <v>27</v>
      </c>
      <c r="I35" s="150">
        <v>1</v>
      </c>
      <c r="J35" s="146"/>
    </row>
    <row r="36" spans="1:10" ht="12">
      <c r="A36" s="147" t="s">
        <v>68</v>
      </c>
      <c r="B36" s="148">
        <v>2</v>
      </c>
      <c r="C36" s="148">
        <v>44</v>
      </c>
      <c r="D36" s="149">
        <v>2100</v>
      </c>
      <c r="E36" s="148">
        <v>2</v>
      </c>
      <c r="F36" s="148">
        <v>351</v>
      </c>
      <c r="G36" s="149">
        <v>17450</v>
      </c>
      <c r="H36" s="150">
        <v>1</v>
      </c>
      <c r="I36" s="150">
        <v>7.9772725105285645</v>
      </c>
      <c r="J36" s="146"/>
    </row>
    <row r="37" spans="1:10" ht="12">
      <c r="A37" s="147" t="s">
        <v>69</v>
      </c>
      <c r="B37" s="148">
        <v>1138</v>
      </c>
      <c r="C37" s="148">
        <v>765</v>
      </c>
      <c r="D37" s="149">
        <v>-32.77680206298828</v>
      </c>
      <c r="E37" s="148">
        <v>1557</v>
      </c>
      <c r="F37" s="148">
        <v>1053</v>
      </c>
      <c r="G37" s="149">
        <v>-32.36994171142578</v>
      </c>
      <c r="H37" s="150">
        <v>1.368189811706543</v>
      </c>
      <c r="I37" s="150">
        <v>1.3764705657958984</v>
      </c>
      <c r="J37" s="146"/>
    </row>
    <row r="38" spans="1:10" ht="12">
      <c r="A38" s="147" t="s">
        <v>70</v>
      </c>
      <c r="B38" s="148">
        <v>93</v>
      </c>
      <c r="C38" s="148">
        <v>90</v>
      </c>
      <c r="D38" s="149">
        <v>-3.225806474685669</v>
      </c>
      <c r="E38" s="148">
        <v>208</v>
      </c>
      <c r="F38" s="148">
        <v>242</v>
      </c>
      <c r="G38" s="149">
        <v>16.346153259277344</v>
      </c>
      <c r="H38" s="150">
        <v>2.2365591526031494</v>
      </c>
      <c r="I38" s="150">
        <v>2.6888887882232666</v>
      </c>
      <c r="J38" s="146"/>
    </row>
    <row r="39" spans="1:10" ht="12">
      <c r="A39" s="147" t="s">
        <v>71</v>
      </c>
      <c r="B39" s="148">
        <v>46</v>
      </c>
      <c r="C39" s="148">
        <v>33</v>
      </c>
      <c r="D39" s="149">
        <v>-28.2608699798584</v>
      </c>
      <c r="E39" s="148">
        <v>119</v>
      </c>
      <c r="F39" s="148">
        <v>66</v>
      </c>
      <c r="G39" s="149">
        <v>-44.53781509399414</v>
      </c>
      <c r="H39" s="150">
        <v>2.58695650100708</v>
      </c>
      <c r="I39" s="150">
        <v>2</v>
      </c>
      <c r="J39" s="146"/>
    </row>
    <row r="40" spans="1:10" ht="12">
      <c r="A40" s="147" t="s">
        <v>72</v>
      </c>
      <c r="B40" s="148">
        <v>66</v>
      </c>
      <c r="C40" s="148">
        <v>137</v>
      </c>
      <c r="D40" s="149">
        <v>107.57575988769531</v>
      </c>
      <c r="E40" s="148">
        <v>121</v>
      </c>
      <c r="F40" s="148">
        <v>215</v>
      </c>
      <c r="G40" s="149">
        <v>77.68595123291016</v>
      </c>
      <c r="H40" s="150">
        <v>1.8333333730697632</v>
      </c>
      <c r="I40" s="150">
        <v>1.569343090057373</v>
      </c>
      <c r="J40" s="146"/>
    </row>
    <row r="41" spans="1:10" ht="12">
      <c r="A41" s="147" t="s">
        <v>73</v>
      </c>
      <c r="B41" s="148">
        <v>173</v>
      </c>
      <c r="C41" s="148">
        <v>25</v>
      </c>
      <c r="D41" s="149">
        <v>-85.54913330078125</v>
      </c>
      <c r="E41" s="148">
        <v>226</v>
      </c>
      <c r="F41" s="148">
        <v>53</v>
      </c>
      <c r="G41" s="149">
        <v>-76.54867553710938</v>
      </c>
      <c r="H41" s="150">
        <v>1.3063583374023438</v>
      </c>
      <c r="I41" s="150">
        <v>2.119999885559082</v>
      </c>
      <c r="J41" s="146"/>
    </row>
    <row r="42" spans="1:10" s="135" customFormat="1" ht="12">
      <c r="A42" s="142" t="s">
        <v>74</v>
      </c>
      <c r="B42" s="143">
        <v>5568</v>
      </c>
      <c r="C42" s="143">
        <v>4123</v>
      </c>
      <c r="D42" s="144">
        <v>-25.951868057250977</v>
      </c>
      <c r="E42" s="143">
        <v>6623</v>
      </c>
      <c r="F42" s="143">
        <v>6401</v>
      </c>
      <c r="G42" s="144">
        <v>-3.3519554138183594</v>
      </c>
      <c r="H42" s="145">
        <v>1.5525102615356445</v>
      </c>
      <c r="I42" s="145">
        <v>1.1894755363464355</v>
      </c>
      <c r="J42" s="152"/>
    </row>
    <row r="43" spans="1:10" s="135" customFormat="1" ht="12">
      <c r="A43" s="147" t="s">
        <v>75</v>
      </c>
      <c r="B43" s="148">
        <v>17</v>
      </c>
      <c r="C43" s="148">
        <v>17</v>
      </c>
      <c r="D43" s="149">
        <v>0</v>
      </c>
      <c r="E43" s="148">
        <v>36</v>
      </c>
      <c r="F43" s="148">
        <v>88</v>
      </c>
      <c r="G43" s="149">
        <v>144.44444274902344</v>
      </c>
      <c r="H43" s="150">
        <v>2.117647171020508</v>
      </c>
      <c r="I43" s="150">
        <v>5.176470756530762</v>
      </c>
      <c r="J43" s="152"/>
    </row>
    <row r="44" spans="1:10" ht="12">
      <c r="A44" s="147" t="s">
        <v>76</v>
      </c>
      <c r="B44" s="148">
        <v>102</v>
      </c>
      <c r="C44" s="148">
        <v>418</v>
      </c>
      <c r="D44" s="149">
        <v>309.8039245605469</v>
      </c>
      <c r="E44" s="148">
        <v>473</v>
      </c>
      <c r="F44" s="148">
        <v>1046</v>
      </c>
      <c r="G44" s="149">
        <v>121.14164733886719</v>
      </c>
      <c r="H44" s="150">
        <v>4.63725471496582</v>
      </c>
      <c r="I44" s="150">
        <v>2.502392292022705</v>
      </c>
      <c r="J44" s="146"/>
    </row>
    <row r="45" spans="1:10" ht="12">
      <c r="A45" s="147" t="s">
        <v>77</v>
      </c>
      <c r="B45" s="148">
        <v>0</v>
      </c>
      <c r="C45" s="148">
        <v>2</v>
      </c>
      <c r="D45" s="149" t="s">
        <v>27</v>
      </c>
      <c r="E45" s="148">
        <v>0</v>
      </c>
      <c r="F45" s="148">
        <v>2</v>
      </c>
      <c r="G45" s="149" t="s">
        <v>27</v>
      </c>
      <c r="H45" s="150" t="s">
        <v>27</v>
      </c>
      <c r="I45" s="150">
        <v>1</v>
      </c>
      <c r="J45" s="146"/>
    </row>
    <row r="46" spans="1:10" ht="12">
      <c r="A46" s="147" t="s">
        <v>78</v>
      </c>
      <c r="B46" s="148">
        <v>0</v>
      </c>
      <c r="C46" s="148">
        <v>0</v>
      </c>
      <c r="D46" s="149" t="s">
        <v>27</v>
      </c>
      <c r="E46" s="148">
        <v>0</v>
      </c>
      <c r="F46" s="148">
        <v>0</v>
      </c>
      <c r="G46" s="149" t="s">
        <v>27</v>
      </c>
      <c r="H46" s="150" t="s">
        <v>27</v>
      </c>
      <c r="I46" s="150" t="s">
        <v>27</v>
      </c>
      <c r="J46" s="146"/>
    </row>
    <row r="47" spans="1:10" ht="12">
      <c r="A47" s="147" t="s">
        <v>79</v>
      </c>
      <c r="B47" s="148">
        <v>2</v>
      </c>
      <c r="C47" s="148">
        <v>0</v>
      </c>
      <c r="D47" s="149">
        <v>-100</v>
      </c>
      <c r="E47" s="148">
        <v>2</v>
      </c>
      <c r="F47" s="148">
        <v>0</v>
      </c>
      <c r="G47" s="149">
        <v>-100</v>
      </c>
      <c r="H47" s="150">
        <v>1</v>
      </c>
      <c r="I47" s="150" t="s">
        <v>27</v>
      </c>
      <c r="J47" s="146"/>
    </row>
    <row r="48" spans="1:10" ht="12">
      <c r="A48" s="147" t="s">
        <v>80</v>
      </c>
      <c r="B48" s="148">
        <v>3</v>
      </c>
      <c r="C48" s="148">
        <v>12</v>
      </c>
      <c r="D48" s="149">
        <v>300</v>
      </c>
      <c r="E48" s="148">
        <v>7</v>
      </c>
      <c r="F48" s="148">
        <v>17</v>
      </c>
      <c r="G48" s="149">
        <v>142.85714721679688</v>
      </c>
      <c r="H48" s="150">
        <v>2.3333332538604736</v>
      </c>
      <c r="I48" s="150">
        <v>1.4166666269302368</v>
      </c>
      <c r="J48" s="146"/>
    </row>
    <row r="49" spans="1:10" ht="12">
      <c r="A49" s="147" t="s">
        <v>81</v>
      </c>
      <c r="B49" s="148">
        <v>2</v>
      </c>
      <c r="C49" s="148">
        <v>10</v>
      </c>
      <c r="D49" s="149">
        <v>400</v>
      </c>
      <c r="E49" s="148">
        <v>2</v>
      </c>
      <c r="F49" s="148">
        <v>72</v>
      </c>
      <c r="G49" s="149">
        <v>3500</v>
      </c>
      <c r="H49" s="150">
        <v>1</v>
      </c>
      <c r="I49" s="150">
        <v>7.199999809265137</v>
      </c>
      <c r="J49" s="146"/>
    </row>
    <row r="50" spans="1:10" ht="12">
      <c r="A50" s="147" t="s">
        <v>82</v>
      </c>
      <c r="B50" s="148">
        <v>43</v>
      </c>
      <c r="C50" s="148">
        <v>1</v>
      </c>
      <c r="D50" s="149">
        <v>-97.6744155883789</v>
      </c>
      <c r="E50" s="148">
        <v>106</v>
      </c>
      <c r="F50" s="148">
        <v>2</v>
      </c>
      <c r="G50" s="149">
        <v>-98.11320495605469</v>
      </c>
      <c r="H50" s="150">
        <v>2.465116262435913</v>
      </c>
      <c r="I50" s="150">
        <v>2</v>
      </c>
      <c r="J50" s="146"/>
    </row>
    <row r="51" spans="1:10" ht="12">
      <c r="A51" s="147" t="s">
        <v>83</v>
      </c>
      <c r="B51" s="148">
        <v>10</v>
      </c>
      <c r="C51" s="148">
        <v>56</v>
      </c>
      <c r="D51" s="149">
        <v>460</v>
      </c>
      <c r="E51" s="148">
        <v>20</v>
      </c>
      <c r="F51" s="148">
        <v>64</v>
      </c>
      <c r="G51" s="149">
        <v>220</v>
      </c>
      <c r="H51" s="150">
        <v>2</v>
      </c>
      <c r="I51" s="150">
        <v>1.1428571939468384</v>
      </c>
      <c r="J51" s="146"/>
    </row>
    <row r="52" spans="1:10" ht="12">
      <c r="A52" s="147" t="s">
        <v>84</v>
      </c>
      <c r="B52" s="148">
        <v>6</v>
      </c>
      <c r="C52" s="148">
        <v>3</v>
      </c>
      <c r="D52" s="149">
        <v>-50</v>
      </c>
      <c r="E52" s="148">
        <v>6</v>
      </c>
      <c r="F52" s="148">
        <v>5</v>
      </c>
      <c r="G52" s="149">
        <v>-16.66666603088379</v>
      </c>
      <c r="H52" s="150">
        <v>1</v>
      </c>
      <c r="I52" s="150">
        <v>1.6666666269302368</v>
      </c>
      <c r="J52" s="146"/>
    </row>
    <row r="53" spans="1:11" ht="12">
      <c r="A53" s="147" t="s">
        <v>85</v>
      </c>
      <c r="B53" s="148">
        <v>0</v>
      </c>
      <c r="C53" s="148">
        <v>36</v>
      </c>
      <c r="D53" s="149" t="s">
        <v>27</v>
      </c>
      <c r="E53" s="148">
        <v>0</v>
      </c>
      <c r="F53" s="148">
        <v>36</v>
      </c>
      <c r="G53" s="149" t="s">
        <v>27</v>
      </c>
      <c r="H53" s="150" t="s">
        <v>27</v>
      </c>
      <c r="I53" s="150">
        <v>1</v>
      </c>
      <c r="J53" s="146"/>
      <c r="K53" s="151"/>
    </row>
    <row r="54" spans="1:11" ht="12">
      <c r="A54" s="147" t="s">
        <v>86</v>
      </c>
      <c r="B54" s="148">
        <v>4537</v>
      </c>
      <c r="C54" s="148">
        <v>2192</v>
      </c>
      <c r="D54" s="149">
        <v>-51.686134338378906</v>
      </c>
      <c r="E54" s="148">
        <v>4540</v>
      </c>
      <c r="F54" s="148">
        <v>2434</v>
      </c>
      <c r="G54" s="149">
        <v>-46.387664794921875</v>
      </c>
      <c r="H54" s="150">
        <v>1.0006612539291382</v>
      </c>
      <c r="I54" s="150">
        <v>1.1104015111923218</v>
      </c>
      <c r="J54" s="146"/>
      <c r="K54" s="151"/>
    </row>
    <row r="55" spans="1:9" ht="12">
      <c r="A55" s="147" t="s">
        <v>87</v>
      </c>
      <c r="B55" s="148">
        <v>503</v>
      </c>
      <c r="C55" s="148">
        <v>901</v>
      </c>
      <c r="D55" s="149">
        <v>79.12525177001953</v>
      </c>
      <c r="E55" s="148">
        <v>897</v>
      </c>
      <c r="F55" s="148">
        <v>1991</v>
      </c>
      <c r="G55" s="149">
        <v>121.96209716796875</v>
      </c>
      <c r="H55" s="150">
        <v>1.7833001613616943</v>
      </c>
      <c r="I55" s="150">
        <v>2.2097668647766113</v>
      </c>
    </row>
    <row r="56" spans="1:11" ht="12">
      <c r="A56" s="147" t="s">
        <v>88</v>
      </c>
      <c r="B56" s="148">
        <v>0</v>
      </c>
      <c r="C56" s="148">
        <v>3</v>
      </c>
      <c r="D56" s="149" t="s">
        <v>27</v>
      </c>
      <c r="E56" s="148">
        <v>0</v>
      </c>
      <c r="F56" s="148">
        <v>15</v>
      </c>
      <c r="G56" s="149" t="s">
        <v>27</v>
      </c>
      <c r="H56" s="150" t="s">
        <v>27</v>
      </c>
      <c r="I56" s="150">
        <v>5</v>
      </c>
      <c r="J56" s="151"/>
      <c r="K56" s="151"/>
    </row>
    <row r="57" spans="1:9" ht="12">
      <c r="A57" s="147" t="s">
        <v>89</v>
      </c>
      <c r="B57" s="148">
        <v>300</v>
      </c>
      <c r="C57" s="148">
        <v>427</v>
      </c>
      <c r="D57" s="149">
        <v>42.33333206176758</v>
      </c>
      <c r="E57" s="148">
        <v>313</v>
      </c>
      <c r="F57" s="148">
        <v>436</v>
      </c>
      <c r="G57" s="149">
        <v>39.297122955322266</v>
      </c>
      <c r="H57" s="150">
        <v>1.0433332920074463</v>
      </c>
      <c r="I57" s="150">
        <v>1.021077275276184</v>
      </c>
    </row>
    <row r="58" spans="1:9" ht="12">
      <c r="A58" s="147" t="s">
        <v>90</v>
      </c>
      <c r="B58" s="148">
        <v>0</v>
      </c>
      <c r="C58" s="148">
        <v>21</v>
      </c>
      <c r="D58" s="149" t="s">
        <v>27</v>
      </c>
      <c r="E58" s="148">
        <v>0</v>
      </c>
      <c r="F58" s="148">
        <v>148</v>
      </c>
      <c r="G58" s="149" t="s">
        <v>27</v>
      </c>
      <c r="H58" s="150" t="s">
        <v>27</v>
      </c>
      <c r="I58" s="150">
        <v>7.047618865966797</v>
      </c>
    </row>
    <row r="59" spans="1:9" ht="12">
      <c r="A59" s="147" t="s">
        <v>91</v>
      </c>
      <c r="B59" s="148">
        <v>6</v>
      </c>
      <c r="C59" s="148">
        <v>0</v>
      </c>
      <c r="D59" s="149">
        <v>-100</v>
      </c>
      <c r="E59" s="148">
        <v>14</v>
      </c>
      <c r="F59" s="148">
        <v>0</v>
      </c>
      <c r="G59" s="149">
        <v>-100</v>
      </c>
      <c r="H59" s="150">
        <v>2.3333332538604736</v>
      </c>
      <c r="I59" s="150" t="s">
        <v>27</v>
      </c>
    </row>
    <row r="60" spans="1:9" ht="12">
      <c r="A60" s="147" t="s">
        <v>92</v>
      </c>
      <c r="B60" s="148">
        <v>18</v>
      </c>
      <c r="C60" s="148">
        <v>2</v>
      </c>
      <c r="D60" s="149">
        <v>-88.88888549804688</v>
      </c>
      <c r="E60" s="148">
        <v>102</v>
      </c>
      <c r="F60" s="148">
        <v>2</v>
      </c>
      <c r="G60" s="149">
        <v>-98.03921508789062</v>
      </c>
      <c r="H60" s="150">
        <v>5.666666507720947</v>
      </c>
      <c r="I60" s="150">
        <v>1</v>
      </c>
    </row>
    <row r="61" spans="1:9" ht="12">
      <c r="A61" s="147" t="s">
        <v>93</v>
      </c>
      <c r="B61" s="148">
        <v>0</v>
      </c>
      <c r="C61" s="148">
        <v>2</v>
      </c>
      <c r="D61" s="149" t="s">
        <v>27</v>
      </c>
      <c r="E61" s="148">
        <v>0</v>
      </c>
      <c r="F61" s="148">
        <v>4</v>
      </c>
      <c r="G61" s="149" t="s">
        <v>27</v>
      </c>
      <c r="H61" s="150" t="s">
        <v>27</v>
      </c>
      <c r="I61" s="150">
        <v>2</v>
      </c>
    </row>
    <row r="62" spans="1:9" ht="12">
      <c r="A62" s="147" t="s">
        <v>94</v>
      </c>
      <c r="B62" s="148">
        <v>16</v>
      </c>
      <c r="C62" s="148">
        <v>20</v>
      </c>
      <c r="D62" s="149">
        <v>25</v>
      </c>
      <c r="E62" s="148">
        <v>76</v>
      </c>
      <c r="F62" s="148">
        <v>39</v>
      </c>
      <c r="G62" s="149">
        <v>-48.68421173095703</v>
      </c>
      <c r="H62" s="150">
        <v>4.75</v>
      </c>
      <c r="I62" s="150">
        <v>1.9500000476837158</v>
      </c>
    </row>
    <row r="63" spans="1:9" ht="12">
      <c r="A63" s="147" t="s">
        <v>95</v>
      </c>
      <c r="B63" s="148">
        <v>2</v>
      </c>
      <c r="C63" s="148">
        <v>0</v>
      </c>
      <c r="D63" s="149">
        <v>-100</v>
      </c>
      <c r="E63" s="148">
        <v>28</v>
      </c>
      <c r="F63" s="148">
        <v>0</v>
      </c>
      <c r="G63" s="149">
        <v>-100</v>
      </c>
      <c r="H63" s="150">
        <v>14</v>
      </c>
      <c r="I63" s="150" t="s">
        <v>27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1</v>
      </c>
      <c r="C65" s="148">
        <v>0</v>
      </c>
      <c r="D65" s="149">
        <v>-100</v>
      </c>
      <c r="E65" s="148">
        <v>1</v>
      </c>
      <c r="F65" s="148">
        <v>0</v>
      </c>
      <c r="G65" s="149">
        <v>-100</v>
      </c>
      <c r="H65" s="150">
        <v>1</v>
      </c>
      <c r="I65" s="150" t="s">
        <v>27</v>
      </c>
    </row>
    <row r="66" spans="1:9" ht="12">
      <c r="A66" s="142" t="s">
        <v>98</v>
      </c>
      <c r="B66" s="143">
        <v>9978</v>
      </c>
      <c r="C66" s="143">
        <v>9517</v>
      </c>
      <c r="D66" s="144">
        <v>-4.620164394378662</v>
      </c>
      <c r="E66" s="143">
        <v>20427</v>
      </c>
      <c r="F66" s="143">
        <v>22484</v>
      </c>
      <c r="G66" s="144">
        <v>10.070005416870117</v>
      </c>
      <c r="H66" s="145">
        <v>2.047203779220581</v>
      </c>
      <c r="I66" s="145">
        <v>2.362509250640869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5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6" customWidth="1"/>
    <col min="2" max="3" width="8.8515625" style="136" customWidth="1"/>
    <col min="4" max="4" width="9.00390625" style="136" customWidth="1"/>
    <col min="5" max="6" width="9.140625" style="136" customWidth="1"/>
    <col min="7" max="7" width="8.7109375" style="136" customWidth="1"/>
    <col min="8" max="9" width="7.28125" style="137" bestFit="1" customWidth="1"/>
    <col min="10" max="10" width="9.28125" style="136" customWidth="1"/>
    <col min="11" max="11" width="11.140625" style="136" customWidth="1"/>
    <col min="12" max="16384" width="9.140625" style="136" customWidth="1"/>
  </cols>
  <sheetData>
    <row r="1" ht="12">
      <c r="A1" s="135" t="s">
        <v>34</v>
      </c>
    </row>
    <row r="2" ht="12">
      <c r="A2" s="135"/>
    </row>
    <row r="3" spans="1:2" ht="12">
      <c r="A3" s="135" t="s">
        <v>154</v>
      </c>
      <c r="B3" s="138" t="s">
        <v>219</v>
      </c>
    </row>
    <row r="4" spans="1:9" ht="12">
      <c r="A4" s="215" t="s">
        <v>35</v>
      </c>
      <c r="B4" s="204" t="s">
        <v>4</v>
      </c>
      <c r="C4" s="216"/>
      <c r="D4" s="217"/>
      <c r="E4" s="204" t="s">
        <v>6</v>
      </c>
      <c r="F4" s="216"/>
      <c r="G4" s="217"/>
      <c r="H4" s="218" t="s">
        <v>36</v>
      </c>
      <c r="I4" s="219"/>
    </row>
    <row r="5" spans="1:9" s="141" customFormat="1" ht="12">
      <c r="A5" s="203"/>
      <c r="B5" s="139" t="s">
        <v>209</v>
      </c>
      <c r="C5" s="139" t="s">
        <v>418</v>
      </c>
      <c r="D5" s="140" t="s">
        <v>37</v>
      </c>
      <c r="E5" s="139" t="s">
        <v>209</v>
      </c>
      <c r="F5" s="139" t="s">
        <v>418</v>
      </c>
      <c r="G5" s="140" t="s">
        <v>37</v>
      </c>
      <c r="H5" s="139" t="s">
        <v>209</v>
      </c>
      <c r="I5" s="139" t="s">
        <v>418</v>
      </c>
    </row>
    <row r="6" spans="1:10" ht="12">
      <c r="A6" s="142" t="s">
        <v>38</v>
      </c>
      <c r="B6" s="143">
        <v>132</v>
      </c>
      <c r="C6" s="143">
        <v>132</v>
      </c>
      <c r="D6" s="144">
        <v>0</v>
      </c>
      <c r="E6" s="143">
        <v>995</v>
      </c>
      <c r="F6" s="143">
        <v>1148</v>
      </c>
      <c r="G6" s="144">
        <v>15.376884460449219</v>
      </c>
      <c r="H6" s="145">
        <v>8.696969985961914</v>
      </c>
      <c r="I6" s="145">
        <v>7.53787899017334</v>
      </c>
      <c r="J6" s="146"/>
    </row>
    <row r="7" spans="1:10" ht="12">
      <c r="A7" s="147" t="s">
        <v>39</v>
      </c>
      <c r="B7" s="148">
        <v>3</v>
      </c>
      <c r="C7" s="148">
        <v>0</v>
      </c>
      <c r="D7" s="149">
        <v>-100</v>
      </c>
      <c r="E7" s="148">
        <v>39</v>
      </c>
      <c r="F7" s="148">
        <v>0</v>
      </c>
      <c r="G7" s="149">
        <v>-100</v>
      </c>
      <c r="H7" s="150">
        <v>13</v>
      </c>
      <c r="I7" s="150" t="s">
        <v>27</v>
      </c>
      <c r="J7" s="146"/>
    </row>
    <row r="8" spans="1:10" ht="12">
      <c r="A8" s="147" t="s">
        <v>40</v>
      </c>
      <c r="B8" s="148">
        <v>23</v>
      </c>
      <c r="C8" s="148">
        <v>4</v>
      </c>
      <c r="D8" s="149">
        <v>-82.60869598388672</v>
      </c>
      <c r="E8" s="148">
        <v>166</v>
      </c>
      <c r="F8" s="148">
        <v>32</v>
      </c>
      <c r="G8" s="149">
        <v>-80.72289276123047</v>
      </c>
      <c r="H8" s="150">
        <v>7.217391490936279</v>
      </c>
      <c r="I8" s="150">
        <v>8</v>
      </c>
      <c r="J8" s="146"/>
    </row>
    <row r="9" spans="1:10" ht="12">
      <c r="A9" s="147" t="s">
        <v>41</v>
      </c>
      <c r="B9" s="148">
        <v>0</v>
      </c>
      <c r="C9" s="148">
        <v>0</v>
      </c>
      <c r="D9" s="149" t="s">
        <v>27</v>
      </c>
      <c r="E9" s="148">
        <v>0</v>
      </c>
      <c r="F9" s="148">
        <v>0</v>
      </c>
      <c r="G9" s="149" t="s">
        <v>27</v>
      </c>
      <c r="H9" s="150" t="s">
        <v>27</v>
      </c>
      <c r="I9" s="150" t="s">
        <v>27</v>
      </c>
      <c r="J9" s="146"/>
    </row>
    <row r="10" spans="1:10" ht="12">
      <c r="A10" s="147" t="s">
        <v>42</v>
      </c>
      <c r="B10" s="148">
        <v>0</v>
      </c>
      <c r="C10" s="148">
        <v>0</v>
      </c>
      <c r="D10" s="149" t="s">
        <v>27</v>
      </c>
      <c r="E10" s="148">
        <v>0</v>
      </c>
      <c r="F10" s="148">
        <v>0</v>
      </c>
      <c r="G10" s="149" t="s">
        <v>27</v>
      </c>
      <c r="H10" s="150" t="s">
        <v>27</v>
      </c>
      <c r="I10" s="150" t="s">
        <v>27</v>
      </c>
      <c r="J10" s="146"/>
    </row>
    <row r="11" spans="1:10" ht="12">
      <c r="A11" s="147" t="s">
        <v>66</v>
      </c>
      <c r="B11" s="148">
        <v>0</v>
      </c>
      <c r="C11" s="148">
        <v>0</v>
      </c>
      <c r="D11" s="149" t="s">
        <v>27</v>
      </c>
      <c r="E11" s="148">
        <v>0</v>
      </c>
      <c r="F11" s="148">
        <v>0</v>
      </c>
      <c r="G11" s="149" t="s">
        <v>27</v>
      </c>
      <c r="H11" s="150" t="s">
        <v>27</v>
      </c>
      <c r="I11" s="150" t="s">
        <v>27</v>
      </c>
      <c r="J11" s="146"/>
    </row>
    <row r="12" spans="1:10" ht="12">
      <c r="A12" s="147" t="s">
        <v>43</v>
      </c>
      <c r="B12" s="148">
        <v>24</v>
      </c>
      <c r="C12" s="148">
        <v>15</v>
      </c>
      <c r="D12" s="149">
        <v>-37.5</v>
      </c>
      <c r="E12" s="148">
        <v>180</v>
      </c>
      <c r="F12" s="148">
        <v>101</v>
      </c>
      <c r="G12" s="149">
        <v>-43.88888931274414</v>
      </c>
      <c r="H12" s="150">
        <v>7.5</v>
      </c>
      <c r="I12" s="150">
        <v>6.733333110809326</v>
      </c>
      <c r="J12" s="146"/>
    </row>
    <row r="13" spans="1:10" ht="12">
      <c r="A13" s="147" t="s">
        <v>44</v>
      </c>
      <c r="B13" s="148">
        <v>0</v>
      </c>
      <c r="C13" s="148">
        <v>0</v>
      </c>
      <c r="D13" s="149" t="s">
        <v>27</v>
      </c>
      <c r="E13" s="148">
        <v>0</v>
      </c>
      <c r="F13" s="148">
        <v>0</v>
      </c>
      <c r="G13" s="149" t="s">
        <v>27</v>
      </c>
      <c r="H13" s="150" t="s">
        <v>27</v>
      </c>
      <c r="I13" s="150" t="s">
        <v>27</v>
      </c>
      <c r="J13" s="146"/>
    </row>
    <row r="14" spans="1:10" ht="12">
      <c r="A14" s="147" t="s">
        <v>45</v>
      </c>
      <c r="B14" s="148">
        <v>0</v>
      </c>
      <c r="C14" s="148">
        <v>0</v>
      </c>
      <c r="D14" s="149" t="s">
        <v>27</v>
      </c>
      <c r="E14" s="148">
        <v>0</v>
      </c>
      <c r="F14" s="148">
        <v>0</v>
      </c>
      <c r="G14" s="149" t="s">
        <v>27</v>
      </c>
      <c r="H14" s="150" t="s">
        <v>27</v>
      </c>
      <c r="I14" s="150" t="s">
        <v>27</v>
      </c>
      <c r="J14" s="146"/>
    </row>
    <row r="15" spans="1:10" ht="12">
      <c r="A15" s="147" t="s">
        <v>46</v>
      </c>
      <c r="B15" s="148">
        <v>21</v>
      </c>
      <c r="C15" s="148">
        <v>22</v>
      </c>
      <c r="D15" s="149">
        <v>4.761904716491699</v>
      </c>
      <c r="E15" s="148">
        <v>112</v>
      </c>
      <c r="F15" s="148">
        <v>215</v>
      </c>
      <c r="G15" s="149">
        <v>91.96428680419922</v>
      </c>
      <c r="H15" s="150">
        <v>5.333333492279053</v>
      </c>
      <c r="I15" s="150">
        <v>9.772727012634277</v>
      </c>
      <c r="J15" s="146"/>
    </row>
    <row r="16" spans="1:10" ht="12">
      <c r="A16" s="147" t="s">
        <v>47</v>
      </c>
      <c r="B16" s="148">
        <v>5</v>
      </c>
      <c r="C16" s="148">
        <v>15</v>
      </c>
      <c r="D16" s="149">
        <v>200</v>
      </c>
      <c r="E16" s="148">
        <v>53</v>
      </c>
      <c r="F16" s="148">
        <v>117</v>
      </c>
      <c r="G16" s="149">
        <v>120.75471496582031</v>
      </c>
      <c r="H16" s="150">
        <v>10.600000381469727</v>
      </c>
      <c r="I16" s="150">
        <v>7.800000190734863</v>
      </c>
      <c r="J16" s="146"/>
    </row>
    <row r="17" spans="1:10" ht="12">
      <c r="A17" s="147" t="s">
        <v>48</v>
      </c>
      <c r="B17" s="148">
        <v>0</v>
      </c>
      <c r="C17" s="148">
        <v>0</v>
      </c>
      <c r="D17" s="149" t="s">
        <v>27</v>
      </c>
      <c r="E17" s="148">
        <v>0</v>
      </c>
      <c r="F17" s="148">
        <v>0</v>
      </c>
      <c r="G17" s="149" t="s">
        <v>27</v>
      </c>
      <c r="H17" s="150" t="s">
        <v>27</v>
      </c>
      <c r="I17" s="150" t="s">
        <v>27</v>
      </c>
      <c r="J17" s="146"/>
    </row>
    <row r="18" spans="1:10" ht="12">
      <c r="A18" s="147" t="s">
        <v>49</v>
      </c>
      <c r="B18" s="148">
        <v>0</v>
      </c>
      <c r="C18" s="148">
        <v>0</v>
      </c>
      <c r="D18" s="149" t="s">
        <v>27</v>
      </c>
      <c r="E18" s="148">
        <v>0</v>
      </c>
      <c r="F18" s="148">
        <v>0</v>
      </c>
      <c r="G18" s="149" t="s">
        <v>27</v>
      </c>
      <c r="H18" s="150" t="s">
        <v>27</v>
      </c>
      <c r="I18" s="150" t="s">
        <v>27</v>
      </c>
      <c r="J18" s="146"/>
    </row>
    <row r="19" spans="1:10" ht="12">
      <c r="A19" s="147" t="s">
        <v>50</v>
      </c>
      <c r="B19" s="148">
        <v>0</v>
      </c>
      <c r="C19" s="148">
        <v>0</v>
      </c>
      <c r="D19" s="149" t="s">
        <v>27</v>
      </c>
      <c r="E19" s="148">
        <v>0</v>
      </c>
      <c r="F19" s="148">
        <v>0</v>
      </c>
      <c r="G19" s="149" t="s">
        <v>27</v>
      </c>
      <c r="H19" s="150" t="s">
        <v>27</v>
      </c>
      <c r="I19" s="150" t="s">
        <v>27</v>
      </c>
      <c r="J19" s="146"/>
    </row>
    <row r="20" spans="1:10" ht="12">
      <c r="A20" s="147" t="s">
        <v>51</v>
      </c>
      <c r="B20" s="148">
        <v>0</v>
      </c>
      <c r="C20" s="148">
        <v>0</v>
      </c>
      <c r="D20" s="149" t="s">
        <v>27</v>
      </c>
      <c r="E20" s="148">
        <v>0</v>
      </c>
      <c r="F20" s="148">
        <v>0</v>
      </c>
      <c r="G20" s="149" t="s">
        <v>27</v>
      </c>
      <c r="H20" s="150" t="s">
        <v>27</v>
      </c>
      <c r="I20" s="150" t="s">
        <v>27</v>
      </c>
      <c r="J20" s="146"/>
    </row>
    <row r="21" spans="1:10" ht="12">
      <c r="A21" s="147" t="s">
        <v>52</v>
      </c>
      <c r="B21" s="148">
        <v>0</v>
      </c>
      <c r="C21" s="148">
        <v>0</v>
      </c>
      <c r="D21" s="149" t="s">
        <v>27</v>
      </c>
      <c r="E21" s="148">
        <v>0</v>
      </c>
      <c r="F21" s="148">
        <v>0</v>
      </c>
      <c r="G21" s="149" t="s">
        <v>27</v>
      </c>
      <c r="H21" s="150" t="s">
        <v>27</v>
      </c>
      <c r="I21" s="150" t="s">
        <v>27</v>
      </c>
      <c r="J21" s="146"/>
    </row>
    <row r="22" spans="1:10" ht="12">
      <c r="A22" s="147" t="s">
        <v>53</v>
      </c>
      <c r="B22" s="148">
        <v>0</v>
      </c>
      <c r="C22" s="148">
        <v>0</v>
      </c>
      <c r="D22" s="149" t="s">
        <v>27</v>
      </c>
      <c r="E22" s="148">
        <v>0</v>
      </c>
      <c r="F22" s="148">
        <v>0</v>
      </c>
      <c r="G22" s="149" t="s">
        <v>27</v>
      </c>
      <c r="H22" s="150" t="s">
        <v>27</v>
      </c>
      <c r="I22" s="150" t="s">
        <v>27</v>
      </c>
      <c r="J22" s="146"/>
    </row>
    <row r="23" spans="1:10" ht="12">
      <c r="A23" s="147" t="s">
        <v>54</v>
      </c>
      <c r="B23" s="148">
        <v>23</v>
      </c>
      <c r="C23" s="148">
        <v>31</v>
      </c>
      <c r="D23" s="149">
        <v>34.78260803222656</v>
      </c>
      <c r="E23" s="148">
        <v>161</v>
      </c>
      <c r="F23" s="148">
        <v>300</v>
      </c>
      <c r="G23" s="149">
        <v>86.33540344238281</v>
      </c>
      <c r="H23" s="150">
        <v>7</v>
      </c>
      <c r="I23" s="150">
        <v>9.677419662475586</v>
      </c>
      <c r="J23" s="146"/>
    </row>
    <row r="24" spans="1:10" ht="12">
      <c r="A24" s="147" t="s">
        <v>55</v>
      </c>
      <c r="B24" s="148">
        <v>0</v>
      </c>
      <c r="C24" s="148">
        <v>5</v>
      </c>
      <c r="D24" s="149" t="s">
        <v>27</v>
      </c>
      <c r="E24" s="148">
        <v>0</v>
      </c>
      <c r="F24" s="148">
        <v>35</v>
      </c>
      <c r="G24" s="149" t="s">
        <v>27</v>
      </c>
      <c r="H24" s="150" t="s">
        <v>27</v>
      </c>
      <c r="I24" s="150">
        <v>7</v>
      </c>
      <c r="J24" s="146"/>
    </row>
    <row r="25" spans="1:10" ht="12">
      <c r="A25" s="147" t="s">
        <v>56</v>
      </c>
      <c r="B25" s="148">
        <v>0</v>
      </c>
      <c r="C25" s="148">
        <v>0</v>
      </c>
      <c r="D25" s="149" t="s">
        <v>27</v>
      </c>
      <c r="E25" s="148">
        <v>0</v>
      </c>
      <c r="F25" s="148">
        <v>0</v>
      </c>
      <c r="G25" s="149" t="s">
        <v>27</v>
      </c>
      <c r="H25" s="150" t="s">
        <v>27</v>
      </c>
      <c r="I25" s="150" t="s">
        <v>27</v>
      </c>
      <c r="J25" s="146"/>
    </row>
    <row r="26" spans="1:10" ht="12">
      <c r="A26" s="147" t="s">
        <v>57</v>
      </c>
      <c r="B26" s="148">
        <v>25</v>
      </c>
      <c r="C26" s="148">
        <v>10</v>
      </c>
      <c r="D26" s="149">
        <v>-60</v>
      </c>
      <c r="E26" s="148">
        <v>228</v>
      </c>
      <c r="F26" s="148">
        <v>140</v>
      </c>
      <c r="G26" s="149">
        <v>-38.596492767333984</v>
      </c>
      <c r="H26" s="150">
        <v>9.119999885559082</v>
      </c>
      <c r="I26" s="150">
        <v>14</v>
      </c>
      <c r="J26" s="146"/>
    </row>
    <row r="27" spans="1:10" ht="12">
      <c r="A27" s="147" t="s">
        <v>58</v>
      </c>
      <c r="B27" s="148">
        <v>8</v>
      </c>
      <c r="C27" s="148">
        <v>8</v>
      </c>
      <c r="D27" s="149">
        <v>0</v>
      </c>
      <c r="E27" s="148">
        <v>56</v>
      </c>
      <c r="F27" s="148">
        <v>56</v>
      </c>
      <c r="G27" s="149">
        <v>0</v>
      </c>
      <c r="H27" s="150">
        <v>7</v>
      </c>
      <c r="I27" s="150">
        <v>7</v>
      </c>
      <c r="J27" s="146"/>
    </row>
    <row r="28" spans="1:10" ht="12">
      <c r="A28" s="147" t="s">
        <v>59</v>
      </c>
      <c r="B28" s="148">
        <v>0</v>
      </c>
      <c r="C28" s="148">
        <v>0</v>
      </c>
      <c r="D28" s="149" t="s">
        <v>27</v>
      </c>
      <c r="E28" s="148">
        <v>0</v>
      </c>
      <c r="F28" s="148">
        <v>0</v>
      </c>
      <c r="G28" s="149" t="s">
        <v>27</v>
      </c>
      <c r="H28" s="150" t="s">
        <v>27</v>
      </c>
      <c r="I28" s="150" t="s">
        <v>27</v>
      </c>
      <c r="J28" s="146"/>
    </row>
    <row r="29" spans="1:11" ht="12">
      <c r="A29" s="147" t="s">
        <v>60</v>
      </c>
      <c r="B29" s="148">
        <v>0</v>
      </c>
      <c r="C29" s="148">
        <v>0</v>
      </c>
      <c r="D29" s="149" t="s">
        <v>27</v>
      </c>
      <c r="E29" s="148">
        <v>0</v>
      </c>
      <c r="F29" s="148">
        <v>0</v>
      </c>
      <c r="G29" s="149" t="s">
        <v>27</v>
      </c>
      <c r="H29" s="150" t="s">
        <v>27</v>
      </c>
      <c r="I29" s="150" t="s">
        <v>27</v>
      </c>
      <c r="J29" s="146"/>
      <c r="K29" s="151"/>
    </row>
    <row r="30" spans="1:11" ht="12">
      <c r="A30" s="147" t="s">
        <v>61</v>
      </c>
      <c r="B30" s="148">
        <v>0</v>
      </c>
      <c r="C30" s="148">
        <v>0</v>
      </c>
      <c r="D30" s="149" t="s">
        <v>27</v>
      </c>
      <c r="E30" s="148">
        <v>0</v>
      </c>
      <c r="F30" s="148">
        <v>0</v>
      </c>
      <c r="G30" s="149" t="s">
        <v>27</v>
      </c>
      <c r="H30" s="150" t="s">
        <v>27</v>
      </c>
      <c r="I30" s="150" t="s">
        <v>27</v>
      </c>
      <c r="J30" s="146"/>
      <c r="K30" s="151"/>
    </row>
    <row r="31" spans="1:11" ht="12">
      <c r="A31" s="147" t="s">
        <v>62</v>
      </c>
      <c r="B31" s="148">
        <v>0</v>
      </c>
      <c r="C31" s="148">
        <v>2</v>
      </c>
      <c r="D31" s="149" t="s">
        <v>27</v>
      </c>
      <c r="E31" s="148">
        <v>0</v>
      </c>
      <c r="F31" s="148">
        <v>16</v>
      </c>
      <c r="G31" s="149" t="s">
        <v>27</v>
      </c>
      <c r="H31" s="150" t="s">
        <v>27</v>
      </c>
      <c r="I31" s="150">
        <v>8</v>
      </c>
      <c r="J31" s="146"/>
      <c r="K31" s="151"/>
    </row>
    <row r="32" spans="1:11" ht="12">
      <c r="A32" s="147" t="s">
        <v>63</v>
      </c>
      <c r="B32" s="148">
        <v>0</v>
      </c>
      <c r="C32" s="148">
        <v>20</v>
      </c>
      <c r="D32" s="149" t="s">
        <v>27</v>
      </c>
      <c r="E32" s="148">
        <v>0</v>
      </c>
      <c r="F32" s="148">
        <v>136</v>
      </c>
      <c r="G32" s="149" t="s">
        <v>27</v>
      </c>
      <c r="H32" s="150" t="s">
        <v>27</v>
      </c>
      <c r="I32" s="150">
        <v>6.800000190734863</v>
      </c>
      <c r="J32" s="146"/>
      <c r="K32" s="151"/>
    </row>
    <row r="33" spans="1:11" ht="12">
      <c r="A33" s="147" t="s">
        <v>64</v>
      </c>
      <c r="B33" s="148">
        <v>0</v>
      </c>
      <c r="C33" s="148">
        <v>0</v>
      </c>
      <c r="D33" s="149" t="s">
        <v>27</v>
      </c>
      <c r="E33" s="148">
        <v>0</v>
      </c>
      <c r="F33" s="148">
        <v>0</v>
      </c>
      <c r="G33" s="149" t="s">
        <v>27</v>
      </c>
      <c r="H33" s="150" t="s">
        <v>27</v>
      </c>
      <c r="I33" s="150" t="s">
        <v>27</v>
      </c>
      <c r="J33" s="146"/>
      <c r="K33" s="151"/>
    </row>
    <row r="34" spans="1:10" ht="12">
      <c r="A34" s="142" t="s">
        <v>65</v>
      </c>
      <c r="B34" s="143">
        <v>26</v>
      </c>
      <c r="C34" s="143">
        <v>64</v>
      </c>
      <c r="D34" s="144">
        <v>146.15383911132812</v>
      </c>
      <c r="E34" s="143">
        <v>194</v>
      </c>
      <c r="F34" s="143">
        <v>541</v>
      </c>
      <c r="G34" s="144">
        <v>178.86598205566406</v>
      </c>
      <c r="H34" s="145">
        <v>8.453125</v>
      </c>
      <c r="I34" s="145">
        <v>7.461538314819336</v>
      </c>
      <c r="J34" s="146"/>
    </row>
    <row r="35" spans="1:10" ht="12">
      <c r="A35" s="147" t="s">
        <v>67</v>
      </c>
      <c r="B35" s="148">
        <v>0</v>
      </c>
      <c r="C35" s="148">
        <v>18</v>
      </c>
      <c r="D35" s="149" t="s">
        <v>27</v>
      </c>
      <c r="E35" s="148">
        <v>0</v>
      </c>
      <c r="F35" s="148">
        <v>126</v>
      </c>
      <c r="G35" s="149" t="s">
        <v>27</v>
      </c>
      <c r="H35" s="150" t="s">
        <v>27</v>
      </c>
      <c r="I35" s="150">
        <v>7</v>
      </c>
      <c r="J35" s="146"/>
    </row>
    <row r="36" spans="1:10" ht="12">
      <c r="A36" s="147" t="s">
        <v>68</v>
      </c>
      <c r="B36" s="148">
        <v>0</v>
      </c>
      <c r="C36" s="148">
        <v>30</v>
      </c>
      <c r="D36" s="149" t="s">
        <v>27</v>
      </c>
      <c r="E36" s="148">
        <v>0</v>
      </c>
      <c r="F36" s="148">
        <v>315</v>
      </c>
      <c r="G36" s="149" t="s">
        <v>27</v>
      </c>
      <c r="H36" s="150" t="s">
        <v>27</v>
      </c>
      <c r="I36" s="150">
        <v>10.5</v>
      </c>
      <c r="J36" s="146"/>
    </row>
    <row r="37" spans="1:10" ht="12">
      <c r="A37" s="147" t="s">
        <v>69</v>
      </c>
      <c r="B37" s="148">
        <v>21</v>
      </c>
      <c r="C37" s="148">
        <v>3</v>
      </c>
      <c r="D37" s="149">
        <v>-85.71428680419922</v>
      </c>
      <c r="E37" s="148">
        <v>159</v>
      </c>
      <c r="F37" s="148">
        <v>9</v>
      </c>
      <c r="G37" s="149">
        <v>-94.3396224975586</v>
      </c>
      <c r="H37" s="150">
        <v>7.5714287757873535</v>
      </c>
      <c r="I37" s="150">
        <v>3</v>
      </c>
      <c r="J37" s="146"/>
    </row>
    <row r="38" spans="1:10" ht="12">
      <c r="A38" s="147" t="s">
        <v>70</v>
      </c>
      <c r="B38" s="148">
        <v>5</v>
      </c>
      <c r="C38" s="148">
        <v>13</v>
      </c>
      <c r="D38" s="149">
        <v>160</v>
      </c>
      <c r="E38" s="148">
        <v>35</v>
      </c>
      <c r="F38" s="148">
        <v>91</v>
      </c>
      <c r="G38" s="149">
        <v>160</v>
      </c>
      <c r="H38" s="150">
        <v>7</v>
      </c>
      <c r="I38" s="150">
        <v>7</v>
      </c>
      <c r="J38" s="146"/>
    </row>
    <row r="39" spans="1:10" ht="12">
      <c r="A39" s="147" t="s">
        <v>71</v>
      </c>
      <c r="B39" s="148">
        <v>0</v>
      </c>
      <c r="C39" s="148">
        <v>0</v>
      </c>
      <c r="D39" s="149" t="s">
        <v>27</v>
      </c>
      <c r="E39" s="148">
        <v>0</v>
      </c>
      <c r="F39" s="148">
        <v>0</v>
      </c>
      <c r="G39" s="149" t="s">
        <v>27</v>
      </c>
      <c r="H39" s="150" t="s">
        <v>27</v>
      </c>
      <c r="I39" s="150" t="s">
        <v>27</v>
      </c>
      <c r="J39" s="146"/>
    </row>
    <row r="40" spans="1:10" ht="12">
      <c r="A40" s="147" t="s">
        <v>72</v>
      </c>
      <c r="B40" s="148">
        <v>0</v>
      </c>
      <c r="C40" s="148">
        <v>0</v>
      </c>
      <c r="D40" s="149" t="s">
        <v>27</v>
      </c>
      <c r="E40" s="148">
        <v>0</v>
      </c>
      <c r="F40" s="148">
        <v>0</v>
      </c>
      <c r="G40" s="149" t="s">
        <v>27</v>
      </c>
      <c r="H40" s="150" t="s">
        <v>27</v>
      </c>
      <c r="I40" s="150" t="s">
        <v>27</v>
      </c>
      <c r="J40" s="146"/>
    </row>
    <row r="41" spans="1:10" ht="12">
      <c r="A41" s="147" t="s">
        <v>73</v>
      </c>
      <c r="B41" s="148">
        <v>0</v>
      </c>
      <c r="C41" s="148">
        <v>0</v>
      </c>
      <c r="D41" s="149" t="s">
        <v>27</v>
      </c>
      <c r="E41" s="148">
        <v>0</v>
      </c>
      <c r="F41" s="148">
        <v>0</v>
      </c>
      <c r="G41" s="149" t="s">
        <v>27</v>
      </c>
      <c r="H41" s="150" t="s">
        <v>27</v>
      </c>
      <c r="I41" s="150" t="s">
        <v>27</v>
      </c>
      <c r="J41" s="146"/>
    </row>
    <row r="42" spans="1:10" s="135" customFormat="1" ht="12">
      <c r="A42" s="142" t="s">
        <v>74</v>
      </c>
      <c r="B42" s="143">
        <v>24</v>
      </c>
      <c r="C42" s="143">
        <v>40</v>
      </c>
      <c r="D42" s="144">
        <v>66.66666412353516</v>
      </c>
      <c r="E42" s="143">
        <v>169</v>
      </c>
      <c r="F42" s="143">
        <v>226</v>
      </c>
      <c r="G42" s="144">
        <v>33.72780990600586</v>
      </c>
      <c r="H42" s="145">
        <v>5.650000095367432</v>
      </c>
      <c r="I42" s="145">
        <v>7.041666507720947</v>
      </c>
      <c r="J42" s="152"/>
    </row>
    <row r="43" spans="1:10" s="135" customFormat="1" ht="12">
      <c r="A43" s="147" t="s">
        <v>75</v>
      </c>
      <c r="B43" s="148">
        <v>8</v>
      </c>
      <c r="C43" s="148">
        <v>14</v>
      </c>
      <c r="D43" s="149">
        <v>75</v>
      </c>
      <c r="E43" s="148">
        <v>63</v>
      </c>
      <c r="F43" s="148">
        <v>98</v>
      </c>
      <c r="G43" s="149">
        <v>55.55555725097656</v>
      </c>
      <c r="H43" s="150">
        <v>7.875</v>
      </c>
      <c r="I43" s="150">
        <v>7</v>
      </c>
      <c r="J43" s="152"/>
    </row>
    <row r="44" spans="1:10" ht="12">
      <c r="A44" s="147" t="s">
        <v>76</v>
      </c>
      <c r="B44" s="148">
        <v>10</v>
      </c>
      <c r="C44" s="148">
        <v>2</v>
      </c>
      <c r="D44" s="149">
        <v>-80</v>
      </c>
      <c r="E44" s="148">
        <v>64</v>
      </c>
      <c r="F44" s="148">
        <v>6</v>
      </c>
      <c r="G44" s="149">
        <v>-90.625</v>
      </c>
      <c r="H44" s="150">
        <v>6.400000095367432</v>
      </c>
      <c r="I44" s="150">
        <v>3</v>
      </c>
      <c r="J44" s="146"/>
    </row>
    <row r="45" spans="1:10" ht="12">
      <c r="A45" s="147" t="s">
        <v>77</v>
      </c>
      <c r="B45" s="148">
        <v>0</v>
      </c>
      <c r="C45" s="148">
        <v>0</v>
      </c>
      <c r="D45" s="149" t="s">
        <v>27</v>
      </c>
      <c r="E45" s="148">
        <v>0</v>
      </c>
      <c r="F45" s="148">
        <v>0</v>
      </c>
      <c r="G45" s="149" t="s">
        <v>27</v>
      </c>
      <c r="H45" s="150" t="s">
        <v>27</v>
      </c>
      <c r="I45" s="150" t="s">
        <v>27</v>
      </c>
      <c r="J45" s="146"/>
    </row>
    <row r="46" spans="1:10" ht="12">
      <c r="A46" s="147" t="s">
        <v>78</v>
      </c>
      <c r="B46" s="148">
        <v>6</v>
      </c>
      <c r="C46" s="148">
        <v>0</v>
      </c>
      <c r="D46" s="149">
        <v>-100</v>
      </c>
      <c r="E46" s="148">
        <v>42</v>
      </c>
      <c r="F46" s="148">
        <v>0</v>
      </c>
      <c r="G46" s="149">
        <v>-100</v>
      </c>
      <c r="H46" s="150">
        <v>7</v>
      </c>
      <c r="I46" s="150" t="s">
        <v>27</v>
      </c>
      <c r="J46" s="146"/>
    </row>
    <row r="47" spans="1:10" ht="12">
      <c r="A47" s="147" t="s">
        <v>79</v>
      </c>
      <c r="B47" s="148">
        <v>0</v>
      </c>
      <c r="C47" s="148">
        <v>0</v>
      </c>
      <c r="D47" s="149" t="s">
        <v>27</v>
      </c>
      <c r="E47" s="148">
        <v>0</v>
      </c>
      <c r="F47" s="148">
        <v>0</v>
      </c>
      <c r="G47" s="149" t="s">
        <v>27</v>
      </c>
      <c r="H47" s="150" t="s">
        <v>27</v>
      </c>
      <c r="I47" s="150" t="s">
        <v>27</v>
      </c>
      <c r="J47" s="146"/>
    </row>
    <row r="48" spans="1:10" ht="12">
      <c r="A48" s="147" t="s">
        <v>80</v>
      </c>
      <c r="B48" s="148">
        <v>0</v>
      </c>
      <c r="C48" s="148">
        <v>0</v>
      </c>
      <c r="D48" s="149" t="s">
        <v>27</v>
      </c>
      <c r="E48" s="148">
        <v>0</v>
      </c>
      <c r="F48" s="148">
        <v>0</v>
      </c>
      <c r="G48" s="149" t="s">
        <v>27</v>
      </c>
      <c r="H48" s="150" t="s">
        <v>27</v>
      </c>
      <c r="I48" s="150" t="s">
        <v>27</v>
      </c>
      <c r="J48" s="146"/>
    </row>
    <row r="49" spans="1:10" ht="12">
      <c r="A49" s="147" t="s">
        <v>81</v>
      </c>
      <c r="B49" s="148">
        <v>0</v>
      </c>
      <c r="C49" s="148">
        <v>0</v>
      </c>
      <c r="D49" s="149" t="s">
        <v>27</v>
      </c>
      <c r="E49" s="148">
        <v>0</v>
      </c>
      <c r="F49" s="148">
        <v>0</v>
      </c>
      <c r="G49" s="149" t="s">
        <v>27</v>
      </c>
      <c r="H49" s="150" t="s">
        <v>27</v>
      </c>
      <c r="I49" s="150" t="s">
        <v>27</v>
      </c>
      <c r="J49" s="146"/>
    </row>
    <row r="50" spans="1:10" ht="12">
      <c r="A50" s="147" t="s">
        <v>82</v>
      </c>
      <c r="B50" s="148">
        <v>0</v>
      </c>
      <c r="C50" s="148">
        <v>0</v>
      </c>
      <c r="D50" s="149" t="s">
        <v>27</v>
      </c>
      <c r="E50" s="148">
        <v>0</v>
      </c>
      <c r="F50" s="148">
        <v>0</v>
      </c>
      <c r="G50" s="149" t="s">
        <v>27</v>
      </c>
      <c r="H50" s="150" t="s">
        <v>27</v>
      </c>
      <c r="I50" s="150" t="s">
        <v>27</v>
      </c>
      <c r="J50" s="146"/>
    </row>
    <row r="51" spans="1:10" ht="12">
      <c r="A51" s="147" t="s">
        <v>83</v>
      </c>
      <c r="B51" s="148">
        <v>0</v>
      </c>
      <c r="C51" s="148">
        <v>3</v>
      </c>
      <c r="D51" s="149" t="s">
        <v>27</v>
      </c>
      <c r="E51" s="148">
        <v>0</v>
      </c>
      <c r="F51" s="148">
        <v>27</v>
      </c>
      <c r="G51" s="149" t="s">
        <v>27</v>
      </c>
      <c r="H51" s="150" t="s">
        <v>27</v>
      </c>
      <c r="I51" s="150">
        <v>9</v>
      </c>
      <c r="J51" s="146"/>
    </row>
    <row r="52" spans="1:10" ht="12">
      <c r="A52" s="147" t="s">
        <v>84</v>
      </c>
      <c r="B52" s="148">
        <v>0</v>
      </c>
      <c r="C52" s="148">
        <v>0</v>
      </c>
      <c r="D52" s="149" t="s">
        <v>27</v>
      </c>
      <c r="E52" s="148">
        <v>0</v>
      </c>
      <c r="F52" s="148">
        <v>0</v>
      </c>
      <c r="G52" s="149" t="s">
        <v>27</v>
      </c>
      <c r="H52" s="150" t="s">
        <v>27</v>
      </c>
      <c r="I52" s="150" t="s">
        <v>27</v>
      </c>
      <c r="J52" s="146"/>
    </row>
    <row r="53" spans="1:11" ht="12">
      <c r="A53" s="147" t="s">
        <v>85</v>
      </c>
      <c r="B53" s="148">
        <v>0</v>
      </c>
      <c r="C53" s="148">
        <v>0</v>
      </c>
      <c r="D53" s="149" t="s">
        <v>27</v>
      </c>
      <c r="E53" s="148">
        <v>0</v>
      </c>
      <c r="F53" s="148">
        <v>0</v>
      </c>
      <c r="G53" s="149" t="s">
        <v>27</v>
      </c>
      <c r="H53" s="150" t="s">
        <v>27</v>
      </c>
      <c r="I53" s="150" t="s">
        <v>27</v>
      </c>
      <c r="J53" s="146"/>
      <c r="K53" s="151"/>
    </row>
    <row r="54" spans="1:11" ht="12">
      <c r="A54" s="147" t="s">
        <v>86</v>
      </c>
      <c r="B54" s="148">
        <v>0</v>
      </c>
      <c r="C54" s="148">
        <v>0</v>
      </c>
      <c r="D54" s="149" t="s">
        <v>27</v>
      </c>
      <c r="E54" s="148">
        <v>0</v>
      </c>
      <c r="F54" s="148">
        <v>0</v>
      </c>
      <c r="G54" s="149" t="s">
        <v>27</v>
      </c>
      <c r="H54" s="150" t="s">
        <v>27</v>
      </c>
      <c r="I54" s="150" t="s">
        <v>27</v>
      </c>
      <c r="J54" s="146"/>
      <c r="K54" s="151"/>
    </row>
    <row r="55" spans="1:9" ht="12">
      <c r="A55" s="147" t="s">
        <v>87</v>
      </c>
      <c r="B55" s="148">
        <v>0</v>
      </c>
      <c r="C55" s="148">
        <v>0</v>
      </c>
      <c r="D55" s="149" t="s">
        <v>27</v>
      </c>
      <c r="E55" s="148">
        <v>0</v>
      </c>
      <c r="F55" s="148">
        <v>0</v>
      </c>
      <c r="G55" s="149" t="s">
        <v>27</v>
      </c>
      <c r="H55" s="150" t="s">
        <v>27</v>
      </c>
      <c r="I55" s="150" t="s">
        <v>27</v>
      </c>
    </row>
    <row r="56" spans="1:11" ht="12">
      <c r="A56" s="147" t="s">
        <v>88</v>
      </c>
      <c r="B56" s="148">
        <v>0</v>
      </c>
      <c r="C56" s="148">
        <v>0</v>
      </c>
      <c r="D56" s="149" t="s">
        <v>27</v>
      </c>
      <c r="E56" s="148">
        <v>0</v>
      </c>
      <c r="F56" s="148">
        <v>0</v>
      </c>
      <c r="G56" s="149" t="s">
        <v>27</v>
      </c>
      <c r="H56" s="150" t="s">
        <v>27</v>
      </c>
      <c r="I56" s="150" t="s">
        <v>27</v>
      </c>
      <c r="J56" s="151"/>
      <c r="K56" s="151"/>
    </row>
    <row r="57" spans="1:9" ht="12">
      <c r="A57" s="147" t="s">
        <v>89</v>
      </c>
      <c r="B57" s="148">
        <v>0</v>
      </c>
      <c r="C57" s="148">
        <v>0</v>
      </c>
      <c r="D57" s="149" t="s">
        <v>27</v>
      </c>
      <c r="E57" s="148">
        <v>0</v>
      </c>
      <c r="F57" s="148">
        <v>0</v>
      </c>
      <c r="G57" s="149" t="s">
        <v>27</v>
      </c>
      <c r="H57" s="150" t="s">
        <v>27</v>
      </c>
      <c r="I57" s="150" t="s">
        <v>27</v>
      </c>
    </row>
    <row r="58" spans="1:9" ht="12">
      <c r="A58" s="147" t="s">
        <v>90</v>
      </c>
      <c r="B58" s="148">
        <v>0</v>
      </c>
      <c r="C58" s="148">
        <v>0</v>
      </c>
      <c r="D58" s="149" t="s">
        <v>27</v>
      </c>
      <c r="E58" s="148">
        <v>0</v>
      </c>
      <c r="F58" s="148">
        <v>0</v>
      </c>
      <c r="G58" s="149" t="s">
        <v>27</v>
      </c>
      <c r="H58" s="150" t="s">
        <v>27</v>
      </c>
      <c r="I58" s="150" t="s">
        <v>27</v>
      </c>
    </row>
    <row r="59" spans="1:9" ht="12">
      <c r="A59" s="147" t="s">
        <v>91</v>
      </c>
      <c r="B59" s="148">
        <v>0</v>
      </c>
      <c r="C59" s="148">
        <v>0</v>
      </c>
      <c r="D59" s="149" t="s">
        <v>27</v>
      </c>
      <c r="E59" s="148">
        <v>0</v>
      </c>
      <c r="F59" s="148">
        <v>0</v>
      </c>
      <c r="G59" s="149" t="s">
        <v>27</v>
      </c>
      <c r="H59" s="150" t="s">
        <v>27</v>
      </c>
      <c r="I59" s="150" t="s">
        <v>27</v>
      </c>
    </row>
    <row r="60" spans="1:9" ht="12">
      <c r="A60" s="147" t="s">
        <v>92</v>
      </c>
      <c r="B60" s="148">
        <v>0</v>
      </c>
      <c r="C60" s="148">
        <v>2</v>
      </c>
      <c r="D60" s="149" t="s">
        <v>27</v>
      </c>
      <c r="E60" s="148">
        <v>0</v>
      </c>
      <c r="F60" s="148">
        <v>2</v>
      </c>
      <c r="G60" s="149" t="s">
        <v>27</v>
      </c>
      <c r="H60" s="150" t="s">
        <v>27</v>
      </c>
      <c r="I60" s="150">
        <v>1</v>
      </c>
    </row>
    <row r="61" spans="1:9" ht="12">
      <c r="A61" s="147" t="s">
        <v>93</v>
      </c>
      <c r="B61" s="148">
        <v>0</v>
      </c>
      <c r="C61" s="148">
        <v>0</v>
      </c>
      <c r="D61" s="149" t="s">
        <v>27</v>
      </c>
      <c r="E61" s="148">
        <v>0</v>
      </c>
      <c r="F61" s="148">
        <v>0</v>
      </c>
      <c r="G61" s="149" t="s">
        <v>27</v>
      </c>
      <c r="H61" s="150" t="s">
        <v>27</v>
      </c>
      <c r="I61" s="150" t="s">
        <v>27</v>
      </c>
    </row>
    <row r="62" spans="1:9" ht="12">
      <c r="A62" s="147" t="s">
        <v>94</v>
      </c>
      <c r="B62" s="148">
        <v>0</v>
      </c>
      <c r="C62" s="148">
        <v>15</v>
      </c>
      <c r="D62" s="149" t="s">
        <v>27</v>
      </c>
      <c r="E62" s="148">
        <v>0</v>
      </c>
      <c r="F62" s="148">
        <v>69</v>
      </c>
      <c r="G62" s="149" t="s">
        <v>27</v>
      </c>
      <c r="H62" s="150" t="s">
        <v>27</v>
      </c>
      <c r="I62" s="150">
        <v>4.599999904632568</v>
      </c>
    </row>
    <row r="63" spans="1:9" ht="12">
      <c r="A63" s="147" t="s">
        <v>95</v>
      </c>
      <c r="B63" s="148">
        <v>0</v>
      </c>
      <c r="C63" s="148">
        <v>4</v>
      </c>
      <c r="D63" s="149" t="s">
        <v>27</v>
      </c>
      <c r="E63" s="148">
        <v>0</v>
      </c>
      <c r="F63" s="148">
        <v>24</v>
      </c>
      <c r="G63" s="149" t="s">
        <v>27</v>
      </c>
      <c r="H63" s="150" t="s">
        <v>27</v>
      </c>
      <c r="I63" s="150">
        <v>6</v>
      </c>
    </row>
    <row r="64" spans="1:9" ht="12">
      <c r="A64" s="147" t="s">
        <v>96</v>
      </c>
      <c r="B64" s="148">
        <v>0</v>
      </c>
      <c r="C64" s="148">
        <v>0</v>
      </c>
      <c r="D64" s="149" t="s">
        <v>27</v>
      </c>
      <c r="E64" s="148">
        <v>0</v>
      </c>
      <c r="F64" s="148">
        <v>0</v>
      </c>
      <c r="G64" s="149" t="s">
        <v>27</v>
      </c>
      <c r="H64" s="150" t="s">
        <v>27</v>
      </c>
      <c r="I64" s="150" t="s">
        <v>27</v>
      </c>
    </row>
    <row r="65" spans="1:9" ht="12">
      <c r="A65" s="147" t="s">
        <v>97</v>
      </c>
      <c r="B65" s="148">
        <v>0</v>
      </c>
      <c r="C65" s="148">
        <v>0</v>
      </c>
      <c r="D65" s="149" t="s">
        <v>27</v>
      </c>
      <c r="E65" s="148">
        <v>0</v>
      </c>
      <c r="F65" s="148">
        <v>0</v>
      </c>
      <c r="G65" s="149" t="s">
        <v>27</v>
      </c>
      <c r="H65" s="150" t="s">
        <v>27</v>
      </c>
      <c r="I65" s="150" t="s">
        <v>27</v>
      </c>
    </row>
    <row r="66" spans="1:9" ht="12">
      <c r="A66" s="142" t="s">
        <v>98</v>
      </c>
      <c r="B66" s="143">
        <v>182</v>
      </c>
      <c r="C66" s="143">
        <v>236</v>
      </c>
      <c r="D66" s="144">
        <v>29.670330047607422</v>
      </c>
      <c r="E66" s="143">
        <v>1358</v>
      </c>
      <c r="F66" s="143">
        <v>1915</v>
      </c>
      <c r="G66" s="144">
        <v>41.01620101928711</v>
      </c>
      <c r="H66" s="145">
        <v>7.461538314819336</v>
      </c>
      <c r="I66" s="145">
        <v>8.11440658569336</v>
      </c>
    </row>
    <row r="68" ht="12">
      <c r="A68" s="136" t="s">
        <v>99</v>
      </c>
    </row>
  </sheetData>
  <mergeCells count="4">
    <mergeCell ref="A4:A5"/>
    <mergeCell ref="B4:D4"/>
    <mergeCell ref="E4:G4"/>
    <mergeCell ref="H4:I4"/>
  </mergeCells>
  <hyperlinks>
    <hyperlink ref="A1" location="INDICE!B56" tooltip="TORNA ALL'INDICE" display="Arrivi e presenze turistiche per paese di provenienza. Valori assoluti, variazioni %  e permanenza media (in giorni)."/>
  </hyperlinks>
  <printOptions/>
  <pageMargins left="0.38" right="0.34" top="0.26" bottom="0.41" header="0.2" footer="0.28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205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6498</v>
      </c>
      <c r="C8" s="34">
        <v>1.83853280544281</v>
      </c>
      <c r="D8" s="33">
        <v>7223</v>
      </c>
      <c r="E8" s="34">
        <v>1.9352107048034668</v>
      </c>
      <c r="F8" s="34">
        <v>11.157279014587402</v>
      </c>
      <c r="G8" s="33">
        <v>17161</v>
      </c>
      <c r="H8" s="34">
        <v>2.104283571243286</v>
      </c>
      <c r="I8" s="33">
        <v>21426</v>
      </c>
      <c r="J8" s="34">
        <v>2.6322741508483887</v>
      </c>
      <c r="K8" s="34">
        <v>24.852863311767578</v>
      </c>
      <c r="L8" s="35">
        <v>2.6409664154052734</v>
      </c>
      <c r="M8" s="35">
        <v>2.966357469558716</v>
      </c>
    </row>
    <row r="9" spans="1:13" ht="12.75">
      <c r="A9" s="32" t="s">
        <v>172</v>
      </c>
      <c r="B9" s="33">
        <v>2243</v>
      </c>
      <c r="C9" s="34">
        <v>0.6346305012702942</v>
      </c>
      <c r="D9" s="33">
        <v>2906</v>
      </c>
      <c r="E9" s="34">
        <v>0.7785854339599609</v>
      </c>
      <c r="F9" s="34">
        <v>29.558626174926758</v>
      </c>
      <c r="G9" s="33">
        <v>7059</v>
      </c>
      <c r="H9" s="34">
        <v>0.8655752539634705</v>
      </c>
      <c r="I9" s="33">
        <v>8892</v>
      </c>
      <c r="J9" s="34">
        <v>1.0924195051193237</v>
      </c>
      <c r="K9" s="34">
        <v>25.96685028076172</v>
      </c>
      <c r="L9" s="35">
        <v>3.1471242904663086</v>
      </c>
      <c r="M9" s="35">
        <v>3.0598762035369873</v>
      </c>
    </row>
    <row r="10" spans="1:13" ht="12.75">
      <c r="A10" s="32" t="s">
        <v>173</v>
      </c>
      <c r="B10" s="33">
        <v>1271</v>
      </c>
      <c r="C10" s="34">
        <v>0.3596145212650299</v>
      </c>
      <c r="D10" s="33">
        <v>1531</v>
      </c>
      <c r="E10" s="34">
        <v>0.41019073128700256</v>
      </c>
      <c r="F10" s="34">
        <v>20.45633316040039</v>
      </c>
      <c r="G10" s="33">
        <v>2833</v>
      </c>
      <c r="H10" s="34">
        <v>0.34738272428512573</v>
      </c>
      <c r="I10" s="33">
        <v>3267</v>
      </c>
      <c r="J10" s="34">
        <v>0.40136465430259705</v>
      </c>
      <c r="K10" s="34">
        <v>15.319449424743652</v>
      </c>
      <c r="L10" s="35">
        <v>2.2289535999298096</v>
      </c>
      <c r="M10" s="35">
        <v>2.133899450302124</v>
      </c>
    </row>
    <row r="11" spans="1:13" ht="12.75">
      <c r="A11" s="32" t="s">
        <v>174</v>
      </c>
      <c r="B11" s="33">
        <v>6477</v>
      </c>
      <c r="C11" s="34">
        <v>1.8325910568237305</v>
      </c>
      <c r="D11" s="33">
        <v>6640</v>
      </c>
      <c r="E11" s="34">
        <v>1.7790113687515259</v>
      </c>
      <c r="F11" s="34">
        <v>2.516597270965576</v>
      </c>
      <c r="G11" s="33">
        <v>19794</v>
      </c>
      <c r="H11" s="34">
        <v>2.4271421432495117</v>
      </c>
      <c r="I11" s="33">
        <v>19493</v>
      </c>
      <c r="J11" s="34">
        <v>2.394796848297119</v>
      </c>
      <c r="K11" s="34">
        <v>-1.520662784576416</v>
      </c>
      <c r="L11" s="35">
        <v>3.056044578552246</v>
      </c>
      <c r="M11" s="35">
        <v>2.93569278717041</v>
      </c>
    </row>
    <row r="12" spans="1:13" ht="12.75">
      <c r="A12" s="32" t="s">
        <v>175</v>
      </c>
      <c r="B12" s="33">
        <v>31493</v>
      </c>
      <c r="C12" s="34">
        <v>8.910574913024902</v>
      </c>
      <c r="D12" s="33">
        <v>32052</v>
      </c>
      <c r="E12" s="34">
        <v>8.587480545043945</v>
      </c>
      <c r="F12" s="34">
        <v>1.774997591972351</v>
      </c>
      <c r="G12" s="33">
        <v>78685</v>
      </c>
      <c r="H12" s="34">
        <v>9.648362159729004</v>
      </c>
      <c r="I12" s="33">
        <v>74023</v>
      </c>
      <c r="J12" s="34">
        <v>9.094036102294922</v>
      </c>
      <c r="K12" s="34">
        <v>-5.924890518188477</v>
      </c>
      <c r="L12" s="35">
        <v>2.4984917640686035</v>
      </c>
      <c r="M12" s="35">
        <v>2.3094658851623535</v>
      </c>
    </row>
    <row r="13" spans="1:13" ht="12.75">
      <c r="A13" s="32" t="s">
        <v>176</v>
      </c>
      <c r="B13" s="33">
        <v>24391</v>
      </c>
      <c r="C13" s="34">
        <v>6.90114688873291</v>
      </c>
      <c r="D13" s="33">
        <v>25597</v>
      </c>
      <c r="E13" s="34">
        <v>6.858035564422607</v>
      </c>
      <c r="F13" s="34">
        <v>4.944446563720703</v>
      </c>
      <c r="G13" s="33">
        <v>46219</v>
      </c>
      <c r="H13" s="34">
        <v>5.6673784255981445</v>
      </c>
      <c r="I13" s="33">
        <v>47146</v>
      </c>
      <c r="J13" s="34">
        <v>5.792084217071533</v>
      </c>
      <c r="K13" s="34">
        <v>2.0056686401367188</v>
      </c>
      <c r="L13" s="35">
        <v>1.8949202299118042</v>
      </c>
      <c r="M13" s="35">
        <v>1.8418564796447754</v>
      </c>
    </row>
    <row r="14" spans="1:13" ht="12.75">
      <c r="A14" s="32" t="s">
        <v>177</v>
      </c>
      <c r="B14" s="33">
        <v>3732</v>
      </c>
      <c r="C14" s="34">
        <v>1.0559256076812744</v>
      </c>
      <c r="D14" s="33">
        <v>4402</v>
      </c>
      <c r="E14" s="34">
        <v>1.179398775100708</v>
      </c>
      <c r="F14" s="34">
        <v>17.95284080505371</v>
      </c>
      <c r="G14" s="33">
        <v>9180</v>
      </c>
      <c r="H14" s="34">
        <v>1.125652551651001</v>
      </c>
      <c r="I14" s="33">
        <v>10449</v>
      </c>
      <c r="J14" s="34">
        <v>1.2837035655975342</v>
      </c>
      <c r="K14" s="34">
        <v>13.823529243469238</v>
      </c>
      <c r="L14" s="35">
        <v>2.4598071575164795</v>
      </c>
      <c r="M14" s="35">
        <v>2.3736937046051025</v>
      </c>
    </row>
    <row r="15" spans="1:13" ht="12.75">
      <c r="A15" s="32" t="s">
        <v>178</v>
      </c>
      <c r="B15" s="33">
        <v>47681</v>
      </c>
      <c r="C15" s="34">
        <v>13.490778923034668</v>
      </c>
      <c r="D15" s="33">
        <v>58820</v>
      </c>
      <c r="E15" s="34">
        <v>15.759254455566406</v>
      </c>
      <c r="F15" s="34">
        <v>23.361507415771484</v>
      </c>
      <c r="G15" s="33">
        <v>103619</v>
      </c>
      <c r="H15" s="34">
        <v>12.705771446228027</v>
      </c>
      <c r="I15" s="33">
        <v>117774</v>
      </c>
      <c r="J15" s="34">
        <v>14.469030380249023</v>
      </c>
      <c r="K15" s="34">
        <v>13.660621643066406</v>
      </c>
      <c r="L15" s="35">
        <v>2.1731717586517334</v>
      </c>
      <c r="M15" s="35">
        <v>2.0022780895233154</v>
      </c>
    </row>
    <row r="16" spans="1:13" ht="12.75">
      <c r="A16" s="32" t="s">
        <v>179</v>
      </c>
      <c r="B16" s="33">
        <v>14017</v>
      </c>
      <c r="C16" s="34">
        <v>3.9659454822540283</v>
      </c>
      <c r="D16" s="33">
        <v>15621</v>
      </c>
      <c r="E16" s="34">
        <v>4.185231685638428</v>
      </c>
      <c r="F16" s="34">
        <v>11.44324779510498</v>
      </c>
      <c r="G16" s="33">
        <v>30465</v>
      </c>
      <c r="H16" s="34">
        <v>3.735621213912964</v>
      </c>
      <c r="I16" s="33">
        <v>31667</v>
      </c>
      <c r="J16" s="34">
        <v>3.8904237747192383</v>
      </c>
      <c r="K16" s="34">
        <v>3.9455113410949707</v>
      </c>
      <c r="L16" s="35">
        <v>2.1734323501586914</v>
      </c>
      <c r="M16" s="35">
        <v>2.0272068977355957</v>
      </c>
    </row>
    <row r="17" spans="1:13" ht="12.75">
      <c r="A17" s="32" t="s">
        <v>180</v>
      </c>
      <c r="B17" s="33">
        <v>38908</v>
      </c>
      <c r="C17" s="34">
        <v>11.008562088012695</v>
      </c>
      <c r="D17" s="33">
        <v>42981</v>
      </c>
      <c r="E17" s="34">
        <v>11.515615463256836</v>
      </c>
      <c r="F17" s="34">
        <v>10.468284606933594</v>
      </c>
      <c r="G17" s="33">
        <v>81908</v>
      </c>
      <c r="H17" s="34">
        <v>10.043566703796387</v>
      </c>
      <c r="I17" s="33">
        <v>85210</v>
      </c>
      <c r="J17" s="34">
        <v>10.468405723571777</v>
      </c>
      <c r="K17" s="34">
        <v>4.0313520431518555</v>
      </c>
      <c r="L17" s="35">
        <v>2.1051712036132812</v>
      </c>
      <c r="M17" s="35">
        <v>1.982503890991211</v>
      </c>
    </row>
    <row r="18" spans="1:13" ht="12.75">
      <c r="A18" s="32" t="s">
        <v>181</v>
      </c>
      <c r="B18" s="33">
        <v>8724</v>
      </c>
      <c r="C18" s="34">
        <v>2.468353271484375</v>
      </c>
      <c r="D18" s="33">
        <v>9124</v>
      </c>
      <c r="E18" s="34">
        <v>2.444533109664917</v>
      </c>
      <c r="F18" s="34">
        <v>4.585052490234375</v>
      </c>
      <c r="G18" s="33">
        <v>20702</v>
      </c>
      <c r="H18" s="34">
        <v>2.5384812355041504</v>
      </c>
      <c r="I18" s="33">
        <v>19437</v>
      </c>
      <c r="J18" s="34">
        <v>2.3879170417785645</v>
      </c>
      <c r="K18" s="34">
        <v>-6.110520839691162</v>
      </c>
      <c r="L18" s="35">
        <v>2.3729939460754395</v>
      </c>
      <c r="M18" s="35">
        <v>2.1303155422210693</v>
      </c>
    </row>
    <row r="19" spans="1:13" ht="12.75">
      <c r="A19" s="32" t="s">
        <v>182</v>
      </c>
      <c r="B19" s="33">
        <v>1283</v>
      </c>
      <c r="C19" s="34">
        <v>0.3630097806453705</v>
      </c>
      <c r="D19" s="33">
        <v>1684</v>
      </c>
      <c r="E19" s="34">
        <v>0.451183021068573</v>
      </c>
      <c r="F19" s="34">
        <v>31.254871368408203</v>
      </c>
      <c r="G19" s="33">
        <v>4069</v>
      </c>
      <c r="H19" s="34">
        <v>0.49894118309020996</v>
      </c>
      <c r="I19" s="33">
        <v>3884</v>
      </c>
      <c r="J19" s="34">
        <v>0.47716569900512695</v>
      </c>
      <c r="K19" s="34">
        <v>-4.546571731567383</v>
      </c>
      <c r="L19" s="35">
        <v>3.1714730262756348</v>
      </c>
      <c r="M19" s="35">
        <v>2.306413412094116</v>
      </c>
    </row>
    <row r="20" spans="1:13" ht="12.75">
      <c r="A20" s="32" t="s">
        <v>183</v>
      </c>
      <c r="B20" s="33">
        <v>16607</v>
      </c>
      <c r="C20" s="34">
        <v>4.698755741119385</v>
      </c>
      <c r="D20" s="33">
        <v>18656</v>
      </c>
      <c r="E20" s="34">
        <v>4.998379230499268</v>
      </c>
      <c r="F20" s="34">
        <v>12.338171005249023</v>
      </c>
      <c r="G20" s="33">
        <v>35269</v>
      </c>
      <c r="H20" s="34">
        <v>4.32468843460083</v>
      </c>
      <c r="I20" s="33">
        <v>37040</v>
      </c>
      <c r="J20" s="34">
        <v>4.5505194664001465</v>
      </c>
      <c r="K20" s="34">
        <v>5.021407127380371</v>
      </c>
      <c r="L20" s="35">
        <v>2.1237430572509766</v>
      </c>
      <c r="M20" s="35">
        <v>1.9854202270507812</v>
      </c>
    </row>
    <row r="21" spans="1:13" ht="12.75">
      <c r="A21" s="32" t="s">
        <v>184</v>
      </c>
      <c r="B21" s="33">
        <v>14918</v>
      </c>
      <c r="C21" s="34">
        <v>4.22087287902832</v>
      </c>
      <c r="D21" s="33">
        <v>15402</v>
      </c>
      <c r="E21" s="34">
        <v>4.126556396484375</v>
      </c>
      <c r="F21" s="34">
        <v>3.2444026470184326</v>
      </c>
      <c r="G21" s="33">
        <v>54320</v>
      </c>
      <c r="H21" s="34">
        <v>6.660723686218262</v>
      </c>
      <c r="I21" s="33">
        <v>52262</v>
      </c>
      <c r="J21" s="34">
        <v>6.4206061363220215</v>
      </c>
      <c r="K21" s="34">
        <v>-3.7886598110198975</v>
      </c>
      <c r="L21" s="35">
        <v>3.6412386894226074</v>
      </c>
      <c r="M21" s="35">
        <v>3.393195629119873</v>
      </c>
    </row>
    <row r="22" spans="1:13" ht="12.75">
      <c r="A22" s="32" t="s">
        <v>185</v>
      </c>
      <c r="B22" s="33">
        <v>3147</v>
      </c>
      <c r="C22" s="34">
        <v>0.8904066681861877</v>
      </c>
      <c r="D22" s="33">
        <v>3095</v>
      </c>
      <c r="E22" s="34">
        <v>0.8292229175567627</v>
      </c>
      <c r="F22" s="34">
        <v>-1.652367353439331</v>
      </c>
      <c r="G22" s="33">
        <v>9706</v>
      </c>
      <c r="H22" s="34">
        <v>1.1901506185531616</v>
      </c>
      <c r="I22" s="33">
        <v>9384</v>
      </c>
      <c r="J22" s="34">
        <v>1.1528637409210205</v>
      </c>
      <c r="K22" s="34">
        <v>-3.317535638809204</v>
      </c>
      <c r="L22" s="35">
        <v>3.08420729637146</v>
      </c>
      <c r="M22" s="35">
        <v>3.031987190246582</v>
      </c>
    </row>
    <row r="23" spans="1:13" ht="12.75">
      <c r="A23" s="32" t="s">
        <v>186</v>
      </c>
      <c r="B23" s="33">
        <v>9568</v>
      </c>
      <c r="C23" s="34">
        <v>2.7071533203125</v>
      </c>
      <c r="D23" s="33">
        <v>10719</v>
      </c>
      <c r="E23" s="34">
        <v>2.871870994567871</v>
      </c>
      <c r="F23" s="34">
        <v>12.029682159423828</v>
      </c>
      <c r="G23" s="33">
        <v>31610</v>
      </c>
      <c r="H23" s="34">
        <v>3.876021385192871</v>
      </c>
      <c r="I23" s="33">
        <v>33942</v>
      </c>
      <c r="J23" s="34">
        <v>4.169917106628418</v>
      </c>
      <c r="K23" s="34">
        <v>7.37741231918335</v>
      </c>
      <c r="L23" s="35">
        <v>3.303720712661743</v>
      </c>
      <c r="M23" s="35">
        <v>3.1665267944335938</v>
      </c>
    </row>
    <row r="24" spans="1:13" ht="12.75">
      <c r="A24" s="32" t="s">
        <v>187</v>
      </c>
      <c r="B24" s="33">
        <v>94603</v>
      </c>
      <c r="C24" s="34">
        <v>26.766807556152344</v>
      </c>
      <c r="D24" s="33">
        <v>86252</v>
      </c>
      <c r="E24" s="34">
        <v>23.108928680419922</v>
      </c>
      <c r="F24" s="34">
        <v>-8.827415466308594</v>
      </c>
      <c r="G24" s="33">
        <v>201923</v>
      </c>
      <c r="H24" s="34">
        <v>24.759817123413086</v>
      </c>
      <c r="I24" s="33">
        <v>174263</v>
      </c>
      <c r="J24" s="34">
        <v>21.4089412689209</v>
      </c>
      <c r="K24" s="34">
        <v>-13.698290824890137</v>
      </c>
      <c r="L24" s="35">
        <v>2.134424924850464</v>
      </c>
      <c r="M24" s="35">
        <v>2.0203938484191895</v>
      </c>
    </row>
    <row r="25" spans="1:13" ht="12.75">
      <c r="A25" s="32" t="s">
        <v>188</v>
      </c>
      <c r="B25" s="33">
        <v>1892</v>
      </c>
      <c r="C25" s="34">
        <v>0.5353192090988159</v>
      </c>
      <c r="D25" s="33">
        <v>2287</v>
      </c>
      <c r="E25" s="34">
        <v>0.6127408146858215</v>
      </c>
      <c r="F25" s="34">
        <v>20.877378463745117</v>
      </c>
      <c r="G25" s="33">
        <v>4252</v>
      </c>
      <c r="H25" s="34">
        <v>0.5213806629180908</v>
      </c>
      <c r="I25" s="33">
        <v>5072</v>
      </c>
      <c r="J25" s="34">
        <v>0.6231164932250977</v>
      </c>
      <c r="K25" s="34">
        <v>19.28504180908203</v>
      </c>
      <c r="L25" s="35">
        <v>2.2473573684692383</v>
      </c>
      <c r="M25" s="35">
        <v>2.217752456665039</v>
      </c>
    </row>
    <row r="26" spans="1:13" ht="12.75">
      <c r="A26" s="32" t="s">
        <v>189</v>
      </c>
      <c r="B26" s="33">
        <v>6990</v>
      </c>
      <c r="C26" s="34">
        <v>1.977738380432129</v>
      </c>
      <c r="D26" s="33">
        <v>7675</v>
      </c>
      <c r="E26" s="34">
        <v>2.056312084197998</v>
      </c>
      <c r="F26" s="34">
        <v>9.799714088439941</v>
      </c>
      <c r="G26" s="33">
        <v>13168</v>
      </c>
      <c r="H26" s="34">
        <v>1.614661455154419</v>
      </c>
      <c r="I26" s="33">
        <v>15252</v>
      </c>
      <c r="J26" s="34">
        <v>1.8737722635269165</v>
      </c>
      <c r="K26" s="34">
        <v>15.826245307922363</v>
      </c>
      <c r="L26" s="35">
        <v>1.8838340044021606</v>
      </c>
      <c r="M26" s="35">
        <v>1.9872312545776367</v>
      </c>
    </row>
    <row r="27" spans="1:13" ht="12.75">
      <c r="A27" s="32" t="s">
        <v>190</v>
      </c>
      <c r="B27" s="33">
        <v>448</v>
      </c>
      <c r="C27" s="34">
        <v>0.12675634026527405</v>
      </c>
      <c r="D27" s="33">
        <v>347</v>
      </c>
      <c r="E27" s="34">
        <v>0.09296942502260208</v>
      </c>
      <c r="F27" s="34">
        <v>-22.54464340209961</v>
      </c>
      <c r="G27" s="33">
        <v>1154</v>
      </c>
      <c r="H27" s="34">
        <v>0.14150358736515045</v>
      </c>
      <c r="I27" s="33">
        <v>755</v>
      </c>
      <c r="J27" s="34">
        <v>0.09275492280721664</v>
      </c>
      <c r="K27" s="34">
        <v>-34.57538986206055</v>
      </c>
      <c r="L27" s="35">
        <v>2.575892925262451</v>
      </c>
      <c r="M27" s="35">
        <v>2.1757924556732178</v>
      </c>
    </row>
    <row r="28" spans="1:13" ht="12.75">
      <c r="A28" s="36" t="s">
        <v>191</v>
      </c>
      <c r="B28" s="37">
        <v>18543</v>
      </c>
      <c r="C28" s="34">
        <v>5.246524333953857</v>
      </c>
      <c r="D28" s="37">
        <v>20227</v>
      </c>
      <c r="E28" s="34">
        <v>5.419286727905273</v>
      </c>
      <c r="F28" s="34">
        <v>9.081594467163086</v>
      </c>
      <c r="G28" s="37">
        <v>42431</v>
      </c>
      <c r="H28" s="34">
        <v>5.202893257141113</v>
      </c>
      <c r="I28" s="37">
        <v>43335</v>
      </c>
      <c r="J28" s="34">
        <v>5.323886871337891</v>
      </c>
      <c r="K28" s="34">
        <v>2.1305177211761475</v>
      </c>
      <c r="L28" s="38">
        <v>2.2882490158081055</v>
      </c>
      <c r="M28" s="38">
        <v>2.1424334049224854</v>
      </c>
    </row>
    <row r="29" spans="1:13" ht="12.75">
      <c r="A29" s="39" t="s">
        <v>106</v>
      </c>
      <c r="B29" s="40">
        <v>353434</v>
      </c>
      <c r="C29" s="41">
        <v>100</v>
      </c>
      <c r="D29" s="40">
        <v>373241</v>
      </c>
      <c r="E29" s="41">
        <v>100</v>
      </c>
      <c r="F29" s="41">
        <v>5.6041579246521</v>
      </c>
      <c r="G29" s="40">
        <v>815527</v>
      </c>
      <c r="H29" s="41">
        <v>100</v>
      </c>
      <c r="I29" s="40">
        <v>813973</v>
      </c>
      <c r="J29" s="41">
        <v>100</v>
      </c>
      <c r="K29" s="41">
        <v>-0.19055162370204926</v>
      </c>
      <c r="L29" s="42">
        <v>2.3074378967285156</v>
      </c>
      <c r="M29" s="42">
        <v>2.1808242797851562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8" tooltip="TORNA ALL'INDICE" display="ARRIVI E PRESENZE TURISTICHE  PER REGIONE DI PROVENIENZA. Valori assoluti, percentuali  e permanenza media (in giorni)."/>
  </hyperlinks>
  <printOptions/>
  <pageMargins left="0.7" right="0.24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5469</v>
      </c>
      <c r="C8" s="34">
        <v>2.1513962745666504</v>
      </c>
      <c r="D8" s="33">
        <v>6322</v>
      </c>
      <c r="E8" s="34">
        <v>2.2666404247283936</v>
      </c>
      <c r="F8" s="34">
        <v>15.597001075744629</v>
      </c>
      <c r="G8" s="33">
        <v>14749</v>
      </c>
      <c r="H8" s="34">
        <v>2.618990182876587</v>
      </c>
      <c r="I8" s="33">
        <v>19562</v>
      </c>
      <c r="J8" s="34">
        <v>3.316554546356201</v>
      </c>
      <c r="K8" s="34">
        <v>32.632720947265625</v>
      </c>
      <c r="L8" s="35">
        <v>2.6968367099761963</v>
      </c>
      <c r="M8" s="35">
        <v>3.0942740440368652</v>
      </c>
    </row>
    <row r="9" spans="1:13" ht="12.75">
      <c r="A9" s="32" t="s">
        <v>172</v>
      </c>
      <c r="B9" s="33">
        <v>1984</v>
      </c>
      <c r="C9" s="34">
        <v>0.7804663181304932</v>
      </c>
      <c r="D9" s="33">
        <v>2625</v>
      </c>
      <c r="E9" s="34">
        <v>0.941146969795227</v>
      </c>
      <c r="F9" s="34">
        <v>32.308467864990234</v>
      </c>
      <c r="G9" s="33">
        <v>6435</v>
      </c>
      <c r="H9" s="34">
        <v>1.1426674127578735</v>
      </c>
      <c r="I9" s="33">
        <v>8160</v>
      </c>
      <c r="J9" s="34">
        <v>1.3834518194198608</v>
      </c>
      <c r="K9" s="34">
        <v>26.80652618408203</v>
      </c>
      <c r="L9" s="35">
        <v>3.2434475421905518</v>
      </c>
      <c r="M9" s="35">
        <v>3.1085715293884277</v>
      </c>
    </row>
    <row r="10" spans="1:13" ht="12.75">
      <c r="A10" s="32" t="s">
        <v>173</v>
      </c>
      <c r="B10" s="33">
        <v>856</v>
      </c>
      <c r="C10" s="34">
        <v>0.33673346042633057</v>
      </c>
      <c r="D10" s="33">
        <v>1112</v>
      </c>
      <c r="E10" s="34">
        <v>0.39868777990341187</v>
      </c>
      <c r="F10" s="34">
        <v>29.90654182434082</v>
      </c>
      <c r="G10" s="33">
        <v>1995</v>
      </c>
      <c r="H10" s="34">
        <v>0.35425353050231934</v>
      </c>
      <c r="I10" s="33">
        <v>2563</v>
      </c>
      <c r="J10" s="34">
        <v>0.4345327317714691</v>
      </c>
      <c r="K10" s="34">
        <v>28.47117805480957</v>
      </c>
      <c r="L10" s="35">
        <v>2.3306074142456055</v>
      </c>
      <c r="M10" s="35">
        <v>2.304856061935425</v>
      </c>
    </row>
    <row r="11" spans="1:13" ht="12.75">
      <c r="A11" s="32" t="s">
        <v>174</v>
      </c>
      <c r="B11" s="33">
        <v>5499</v>
      </c>
      <c r="C11" s="34">
        <v>2.1631977558135986</v>
      </c>
      <c r="D11" s="33">
        <v>5261</v>
      </c>
      <c r="E11" s="34">
        <v>1.8862377405166626</v>
      </c>
      <c r="F11" s="34">
        <v>-4.328059673309326</v>
      </c>
      <c r="G11" s="33">
        <v>17519</v>
      </c>
      <c r="H11" s="34">
        <v>3.110860824584961</v>
      </c>
      <c r="I11" s="33">
        <v>16247</v>
      </c>
      <c r="J11" s="34">
        <v>2.7545270919799805</v>
      </c>
      <c r="K11" s="34">
        <v>-7.260688304901123</v>
      </c>
      <c r="L11" s="35">
        <v>3.18585205078125</v>
      </c>
      <c r="M11" s="35">
        <v>3.088196277618408</v>
      </c>
    </row>
    <row r="12" spans="1:13" ht="12.75">
      <c r="A12" s="32" t="s">
        <v>175</v>
      </c>
      <c r="B12" s="33">
        <v>26711</v>
      </c>
      <c r="C12" s="34">
        <v>10.50757884979248</v>
      </c>
      <c r="D12" s="33">
        <v>27174</v>
      </c>
      <c r="E12" s="34">
        <v>9.742753028869629</v>
      </c>
      <c r="F12" s="34">
        <v>1.7333682775497437</v>
      </c>
      <c r="G12" s="33">
        <v>66417</v>
      </c>
      <c r="H12" s="34">
        <v>11.793712615966797</v>
      </c>
      <c r="I12" s="33">
        <v>61361</v>
      </c>
      <c r="J12" s="34">
        <v>10.40318489074707</v>
      </c>
      <c r="K12" s="34">
        <v>-7.612508773803711</v>
      </c>
      <c r="L12" s="35">
        <v>2.4865036010742188</v>
      </c>
      <c r="M12" s="35">
        <v>2.258077621459961</v>
      </c>
    </row>
    <row r="13" spans="1:13" ht="12.75">
      <c r="A13" s="32" t="s">
        <v>176</v>
      </c>
      <c r="B13" s="33">
        <v>17842</v>
      </c>
      <c r="C13" s="34">
        <v>7.0186896324157715</v>
      </c>
      <c r="D13" s="33">
        <v>19306</v>
      </c>
      <c r="E13" s="34">
        <v>6.9218220710754395</v>
      </c>
      <c r="F13" s="34">
        <v>8.205358505249023</v>
      </c>
      <c r="G13" s="33">
        <v>33373</v>
      </c>
      <c r="H13" s="34">
        <v>5.926066875457764</v>
      </c>
      <c r="I13" s="33">
        <v>36377</v>
      </c>
      <c r="J13" s="34">
        <v>6.1673808097839355</v>
      </c>
      <c r="K13" s="34">
        <v>9.001288414001465</v>
      </c>
      <c r="L13" s="35">
        <v>1.8704742193222046</v>
      </c>
      <c r="M13" s="35">
        <v>1.8842328786849976</v>
      </c>
    </row>
    <row r="14" spans="1:13" ht="12.75">
      <c r="A14" s="32" t="s">
        <v>177</v>
      </c>
      <c r="B14" s="33">
        <v>2895</v>
      </c>
      <c r="C14" s="34">
        <v>1.1388356685638428</v>
      </c>
      <c r="D14" s="33">
        <v>3241</v>
      </c>
      <c r="E14" s="34">
        <v>1.1620028018951416</v>
      </c>
      <c r="F14" s="34">
        <v>11.951641082763672</v>
      </c>
      <c r="G14" s="33">
        <v>7543</v>
      </c>
      <c r="H14" s="34">
        <v>1.3394156694412231</v>
      </c>
      <c r="I14" s="33">
        <v>8036</v>
      </c>
      <c r="J14" s="34">
        <v>1.3624287843704224</v>
      </c>
      <c r="K14" s="34">
        <v>6.535861015319824</v>
      </c>
      <c r="L14" s="35">
        <v>2.6055266857147217</v>
      </c>
      <c r="M14" s="35">
        <v>2.4794816970825195</v>
      </c>
    </row>
    <row r="15" spans="1:13" ht="12.75">
      <c r="A15" s="32" t="s">
        <v>178</v>
      </c>
      <c r="B15" s="33">
        <v>38834</v>
      </c>
      <c r="C15" s="34">
        <v>15.27652645111084</v>
      </c>
      <c r="D15" s="33">
        <v>49195</v>
      </c>
      <c r="E15" s="34">
        <v>17.637990951538086</v>
      </c>
      <c r="F15" s="34">
        <v>26.68022918701172</v>
      </c>
      <c r="G15" s="33">
        <v>78823</v>
      </c>
      <c r="H15" s="34">
        <v>13.996654510498047</v>
      </c>
      <c r="I15" s="33">
        <v>93425</v>
      </c>
      <c r="J15" s="34">
        <v>15.839336395263672</v>
      </c>
      <c r="K15" s="34">
        <v>18.525049209594727</v>
      </c>
      <c r="L15" s="35">
        <v>2.0297420024871826</v>
      </c>
      <c r="M15" s="35">
        <v>1.8990751504898071</v>
      </c>
    </row>
    <row r="16" spans="1:13" ht="12.75">
      <c r="A16" s="32" t="s">
        <v>179</v>
      </c>
      <c r="B16" s="33">
        <v>10594</v>
      </c>
      <c r="C16" s="34">
        <v>4.1674699783325195</v>
      </c>
      <c r="D16" s="33">
        <v>12041</v>
      </c>
      <c r="E16" s="34">
        <v>4.3170857429504395</v>
      </c>
      <c r="F16" s="34">
        <v>13.658675193786621</v>
      </c>
      <c r="G16" s="33">
        <v>22511</v>
      </c>
      <c r="H16" s="34">
        <v>3.997293710708618</v>
      </c>
      <c r="I16" s="33">
        <v>24475</v>
      </c>
      <c r="J16" s="34">
        <v>4.149507522583008</v>
      </c>
      <c r="K16" s="34">
        <v>8.724623680114746</v>
      </c>
      <c r="L16" s="35">
        <v>2.1248819828033447</v>
      </c>
      <c r="M16" s="35">
        <v>2.0326385498046875</v>
      </c>
    </row>
    <row r="17" spans="1:13" ht="12.75">
      <c r="A17" s="32" t="s">
        <v>180</v>
      </c>
      <c r="B17" s="33">
        <v>28097</v>
      </c>
      <c r="C17" s="34">
        <v>11.052803039550781</v>
      </c>
      <c r="D17" s="33">
        <v>31839</v>
      </c>
      <c r="E17" s="34">
        <v>11.415306091308594</v>
      </c>
      <c r="F17" s="34">
        <v>13.318147659301758</v>
      </c>
      <c r="G17" s="33">
        <v>59664</v>
      </c>
      <c r="H17" s="34">
        <v>10.59457778930664</v>
      </c>
      <c r="I17" s="33">
        <v>63496</v>
      </c>
      <c r="J17" s="34">
        <v>10.765153884887695</v>
      </c>
      <c r="K17" s="34">
        <v>6.422633647918701</v>
      </c>
      <c r="L17" s="35">
        <v>2.1235008239746094</v>
      </c>
      <c r="M17" s="35">
        <v>1.9942837953567505</v>
      </c>
    </row>
    <row r="18" spans="1:13" ht="12.75">
      <c r="A18" s="32" t="s">
        <v>181</v>
      </c>
      <c r="B18" s="33">
        <v>7318</v>
      </c>
      <c r="C18" s="34">
        <v>2.878756284713745</v>
      </c>
      <c r="D18" s="33">
        <v>7562</v>
      </c>
      <c r="E18" s="34">
        <v>2.7112202644348145</v>
      </c>
      <c r="F18" s="34">
        <v>3.3342442512512207</v>
      </c>
      <c r="G18" s="33">
        <v>17909</v>
      </c>
      <c r="H18" s="34">
        <v>3.1801135540008545</v>
      </c>
      <c r="I18" s="33">
        <v>16439</v>
      </c>
      <c r="J18" s="34">
        <v>2.787078857421875</v>
      </c>
      <c r="K18" s="34">
        <v>-8.208163261413574</v>
      </c>
      <c r="L18" s="35">
        <v>2.447253465652466</v>
      </c>
      <c r="M18" s="35">
        <v>2.173895835876465</v>
      </c>
    </row>
    <row r="19" spans="1:13" ht="12.75">
      <c r="A19" s="32" t="s">
        <v>182</v>
      </c>
      <c r="B19" s="33">
        <v>1090</v>
      </c>
      <c r="C19" s="34">
        <v>0.42878443002700806</v>
      </c>
      <c r="D19" s="33">
        <v>1445</v>
      </c>
      <c r="E19" s="34">
        <v>0.5180789828300476</v>
      </c>
      <c r="F19" s="34">
        <v>32.56880569458008</v>
      </c>
      <c r="G19" s="33">
        <v>3569</v>
      </c>
      <c r="H19" s="34">
        <v>0.633749783039093</v>
      </c>
      <c r="I19" s="33">
        <v>3259</v>
      </c>
      <c r="J19" s="34">
        <v>0.5525330305099487</v>
      </c>
      <c r="K19" s="34">
        <v>-8.685906410217285</v>
      </c>
      <c r="L19" s="35">
        <v>3.2743120193481445</v>
      </c>
      <c r="M19" s="35">
        <v>2.2553632259368896</v>
      </c>
    </row>
    <row r="20" spans="1:13" ht="12.75">
      <c r="A20" s="32" t="s">
        <v>183</v>
      </c>
      <c r="B20" s="33">
        <v>12405</v>
      </c>
      <c r="C20" s="34">
        <v>4.879881381988525</v>
      </c>
      <c r="D20" s="33">
        <v>14319</v>
      </c>
      <c r="E20" s="34">
        <v>5.133821964263916</v>
      </c>
      <c r="F20" s="34">
        <v>15.429262161254883</v>
      </c>
      <c r="G20" s="33">
        <v>26817</v>
      </c>
      <c r="H20" s="34">
        <v>4.761913299560547</v>
      </c>
      <c r="I20" s="33">
        <v>28944</v>
      </c>
      <c r="J20" s="34">
        <v>4.907185077667236</v>
      </c>
      <c r="K20" s="34">
        <v>7.9315361976623535</v>
      </c>
      <c r="L20" s="35">
        <v>2.161789655685425</v>
      </c>
      <c r="M20" s="35">
        <v>2.0213701725006104</v>
      </c>
    </row>
    <row r="21" spans="1:13" ht="12.75">
      <c r="A21" s="32" t="s">
        <v>184</v>
      </c>
      <c r="B21" s="33">
        <v>12652</v>
      </c>
      <c r="C21" s="34">
        <v>4.977046489715576</v>
      </c>
      <c r="D21" s="33">
        <v>13244</v>
      </c>
      <c r="E21" s="34">
        <v>4.7484002113342285</v>
      </c>
      <c r="F21" s="34">
        <v>4.679101943969727</v>
      </c>
      <c r="G21" s="33">
        <v>48242</v>
      </c>
      <c r="H21" s="34">
        <v>8.566365242004395</v>
      </c>
      <c r="I21" s="33">
        <v>47161</v>
      </c>
      <c r="J21" s="34">
        <v>7.995707035064697</v>
      </c>
      <c r="K21" s="34">
        <v>-2.240786075592041</v>
      </c>
      <c r="L21" s="35">
        <v>3.8129940032958984</v>
      </c>
      <c r="M21" s="35">
        <v>3.5609333515167236</v>
      </c>
    </row>
    <row r="22" spans="1:13" ht="12.75">
      <c r="A22" s="32" t="s">
        <v>185</v>
      </c>
      <c r="B22" s="33">
        <v>2523</v>
      </c>
      <c r="C22" s="34">
        <v>0.9924982190132141</v>
      </c>
      <c r="D22" s="33">
        <v>2389</v>
      </c>
      <c r="E22" s="34">
        <v>0.8565333485603333</v>
      </c>
      <c r="F22" s="34">
        <v>-5.311137676239014</v>
      </c>
      <c r="G22" s="33">
        <v>7946</v>
      </c>
      <c r="H22" s="34">
        <v>1.410976767539978</v>
      </c>
      <c r="I22" s="33">
        <v>7402</v>
      </c>
      <c r="J22" s="34">
        <v>1.2549400329589844</v>
      </c>
      <c r="K22" s="34">
        <v>-6.846211910247803</v>
      </c>
      <c r="L22" s="35">
        <v>3.1494252681732178</v>
      </c>
      <c r="M22" s="35">
        <v>3.09836745262146</v>
      </c>
    </row>
    <row r="23" spans="1:13" ht="12.75">
      <c r="A23" s="32" t="s">
        <v>186</v>
      </c>
      <c r="B23" s="33">
        <v>7889</v>
      </c>
      <c r="C23" s="34">
        <v>3.1033763885498047</v>
      </c>
      <c r="D23" s="33">
        <v>9307</v>
      </c>
      <c r="E23" s="34">
        <v>3.3368589878082275</v>
      </c>
      <c r="F23" s="34">
        <v>17.974393844604492</v>
      </c>
      <c r="G23" s="33">
        <v>26739</v>
      </c>
      <c r="H23" s="34">
        <v>4.748062610626221</v>
      </c>
      <c r="I23" s="33">
        <v>30277</v>
      </c>
      <c r="J23" s="34">
        <v>5.133182525634766</v>
      </c>
      <c r="K23" s="34">
        <v>13.231609344482422</v>
      </c>
      <c r="L23" s="35">
        <v>3.3894028663635254</v>
      </c>
      <c r="M23" s="35">
        <v>3.253142833709717</v>
      </c>
    </row>
    <row r="24" spans="1:13" ht="12.75">
      <c r="A24" s="32" t="s">
        <v>187</v>
      </c>
      <c r="B24" s="33">
        <v>51163</v>
      </c>
      <c r="C24" s="34">
        <v>20.126510620117188</v>
      </c>
      <c r="D24" s="33">
        <v>50183</v>
      </c>
      <c r="E24" s="34">
        <v>17.992219924926758</v>
      </c>
      <c r="F24" s="34">
        <v>-1.9154467582702637</v>
      </c>
      <c r="G24" s="33">
        <v>76985</v>
      </c>
      <c r="H24" s="34">
        <v>13.670279502868652</v>
      </c>
      <c r="I24" s="33">
        <v>75323</v>
      </c>
      <c r="J24" s="34">
        <v>12.77031135559082</v>
      </c>
      <c r="K24" s="34">
        <v>-2.1588621139526367</v>
      </c>
      <c r="L24" s="35">
        <v>1.5047006607055664</v>
      </c>
      <c r="M24" s="35">
        <v>1.5009664297103882</v>
      </c>
    </row>
    <row r="25" spans="1:13" ht="12.75">
      <c r="A25" s="32" t="s">
        <v>188</v>
      </c>
      <c r="B25" s="33">
        <v>1395</v>
      </c>
      <c r="C25" s="34">
        <v>0.5487653613090515</v>
      </c>
      <c r="D25" s="33">
        <v>1794</v>
      </c>
      <c r="E25" s="34">
        <v>0.6432067155838013</v>
      </c>
      <c r="F25" s="34">
        <v>28.602149963378906</v>
      </c>
      <c r="G25" s="33">
        <v>3310</v>
      </c>
      <c r="H25" s="34">
        <v>0.5877589583396912</v>
      </c>
      <c r="I25" s="33">
        <v>3949</v>
      </c>
      <c r="J25" s="34">
        <v>0.6695160865783691</v>
      </c>
      <c r="K25" s="34">
        <v>19.30513572692871</v>
      </c>
      <c r="L25" s="35">
        <v>2.3727598190307617</v>
      </c>
      <c r="M25" s="35">
        <v>2.201226234436035</v>
      </c>
    </row>
    <row r="26" spans="1:13" ht="12.75">
      <c r="A26" s="32" t="s">
        <v>189</v>
      </c>
      <c r="B26" s="33">
        <v>4489</v>
      </c>
      <c r="C26" s="34">
        <v>1.7658836841583252</v>
      </c>
      <c r="D26" s="33">
        <v>5168</v>
      </c>
      <c r="E26" s="34">
        <v>1.8528943061828613</v>
      </c>
      <c r="F26" s="34">
        <v>15.125863075256348</v>
      </c>
      <c r="G26" s="33">
        <v>7969</v>
      </c>
      <c r="H26" s="34">
        <v>1.4150608777999878</v>
      </c>
      <c r="I26" s="33">
        <v>9809</v>
      </c>
      <c r="J26" s="34">
        <v>1.6630244255065918</v>
      </c>
      <c r="K26" s="34">
        <v>23.0894718170166</v>
      </c>
      <c r="L26" s="35">
        <v>1.7752283811569214</v>
      </c>
      <c r="M26" s="35">
        <v>1.8980263471603394</v>
      </c>
    </row>
    <row r="27" spans="1:13" ht="12.75">
      <c r="A27" s="32" t="s">
        <v>190</v>
      </c>
      <c r="B27" s="33">
        <v>350</v>
      </c>
      <c r="C27" s="34">
        <v>0.13768306374549866</v>
      </c>
      <c r="D27" s="33">
        <v>241</v>
      </c>
      <c r="E27" s="34">
        <v>0.08640625327825546</v>
      </c>
      <c r="F27" s="34">
        <v>-31.14285659790039</v>
      </c>
      <c r="G27" s="33">
        <v>996</v>
      </c>
      <c r="H27" s="34">
        <v>0.17686040699481964</v>
      </c>
      <c r="I27" s="33">
        <v>572</v>
      </c>
      <c r="J27" s="34">
        <v>0.09697725623846054</v>
      </c>
      <c r="K27" s="34">
        <v>-42.570281982421875</v>
      </c>
      <c r="L27" s="35">
        <v>2.8457143306732178</v>
      </c>
      <c r="M27" s="35">
        <v>2.373444080352783</v>
      </c>
    </row>
    <row r="28" spans="1:13" ht="12.75">
      <c r="A28" s="36" t="s">
        <v>191</v>
      </c>
      <c r="B28" s="37">
        <v>14152</v>
      </c>
      <c r="C28" s="34">
        <v>5.567116737365723</v>
      </c>
      <c r="D28" s="37">
        <v>15147</v>
      </c>
      <c r="E28" s="34">
        <v>5.430686950683594</v>
      </c>
      <c r="F28" s="34">
        <v>7.030808448791504</v>
      </c>
      <c r="G28" s="37">
        <v>33645</v>
      </c>
      <c r="H28" s="34">
        <v>5.974365711212158</v>
      </c>
      <c r="I28" s="37">
        <v>32992</v>
      </c>
      <c r="J28" s="34">
        <v>5.593485355377197</v>
      </c>
      <c r="K28" s="34">
        <v>-1.9408529996871948</v>
      </c>
      <c r="L28" s="38">
        <v>2.3774025440216064</v>
      </c>
      <c r="M28" s="38">
        <v>2.1781210899353027</v>
      </c>
    </row>
    <row r="29" spans="1:13" ht="12.75">
      <c r="A29" s="39" t="s">
        <v>106</v>
      </c>
      <c r="B29" s="40">
        <v>254207</v>
      </c>
      <c r="C29" s="41">
        <v>100</v>
      </c>
      <c r="D29" s="40">
        <v>278915</v>
      </c>
      <c r="E29" s="41">
        <v>100</v>
      </c>
      <c r="F29" s="41">
        <v>9.719637870788574</v>
      </c>
      <c r="G29" s="40">
        <v>563156</v>
      </c>
      <c r="H29" s="41">
        <v>100</v>
      </c>
      <c r="I29" s="40">
        <v>589829</v>
      </c>
      <c r="J29" s="41">
        <v>100</v>
      </c>
      <c r="K29" s="41">
        <v>4.736342906951904</v>
      </c>
      <c r="L29" s="42">
        <v>2.215344190597534</v>
      </c>
      <c r="M29" s="42">
        <v>2.1147267818450928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9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1029</v>
      </c>
      <c r="C8" s="34">
        <v>1.0370161533355713</v>
      </c>
      <c r="D8" s="33">
        <v>901</v>
      </c>
      <c r="E8" s="34">
        <v>0.9551979303359985</v>
      </c>
      <c r="F8" s="34">
        <v>-12.439261436462402</v>
      </c>
      <c r="G8" s="33">
        <v>2412</v>
      </c>
      <c r="H8" s="34">
        <v>0.9557358026504517</v>
      </c>
      <c r="I8" s="33">
        <v>1864</v>
      </c>
      <c r="J8" s="34">
        <v>0.831608235836029</v>
      </c>
      <c r="K8" s="34">
        <v>-22.71973419189453</v>
      </c>
      <c r="L8" s="35">
        <v>2.3440232276916504</v>
      </c>
      <c r="M8" s="35">
        <v>2.068812370300293</v>
      </c>
    </row>
    <row r="9" spans="1:13" ht="12.75">
      <c r="A9" s="32" t="s">
        <v>172</v>
      </c>
      <c r="B9" s="33">
        <v>259</v>
      </c>
      <c r="C9" s="34">
        <v>0.26101768016815186</v>
      </c>
      <c r="D9" s="33">
        <v>281</v>
      </c>
      <c r="E9" s="34">
        <v>0.29790303111076355</v>
      </c>
      <c r="F9" s="34">
        <v>8.494208335876465</v>
      </c>
      <c r="G9" s="33">
        <v>624</v>
      </c>
      <c r="H9" s="34">
        <v>0.24725502729415894</v>
      </c>
      <c r="I9" s="33">
        <v>732</v>
      </c>
      <c r="J9" s="34">
        <v>0.32657578587532043</v>
      </c>
      <c r="K9" s="34">
        <v>17.30769157409668</v>
      </c>
      <c r="L9" s="35">
        <v>2.409266471862793</v>
      </c>
      <c r="M9" s="35">
        <v>2.6049821376800537</v>
      </c>
    </row>
    <row r="10" spans="1:13" ht="12.75">
      <c r="A10" s="32" t="s">
        <v>173</v>
      </c>
      <c r="B10" s="33">
        <v>415</v>
      </c>
      <c r="C10" s="34">
        <v>0.4182329475879669</v>
      </c>
      <c r="D10" s="33">
        <v>419</v>
      </c>
      <c r="E10" s="34">
        <v>0.4442041516304016</v>
      </c>
      <c r="F10" s="34">
        <v>0.9638554453849792</v>
      </c>
      <c r="G10" s="33">
        <v>838</v>
      </c>
      <c r="H10" s="34">
        <v>0.3320508301258087</v>
      </c>
      <c r="I10" s="33">
        <v>704</v>
      </c>
      <c r="J10" s="34">
        <v>0.3140838146209717</v>
      </c>
      <c r="K10" s="34">
        <v>-15.990453720092773</v>
      </c>
      <c r="L10" s="35">
        <v>2.0192770957946777</v>
      </c>
      <c r="M10" s="35">
        <v>1.680190920829773</v>
      </c>
    </row>
    <row r="11" spans="1:13" ht="12.75">
      <c r="A11" s="32" t="s">
        <v>174</v>
      </c>
      <c r="B11" s="33">
        <v>978</v>
      </c>
      <c r="C11" s="34">
        <v>0.9856188297271729</v>
      </c>
      <c r="D11" s="33">
        <v>1379</v>
      </c>
      <c r="E11" s="34">
        <v>1.4619511365890503</v>
      </c>
      <c r="F11" s="34">
        <v>41.002044677734375</v>
      </c>
      <c r="G11" s="33">
        <v>2275</v>
      </c>
      <c r="H11" s="34">
        <v>0.9014506340026855</v>
      </c>
      <c r="I11" s="33">
        <v>3246</v>
      </c>
      <c r="J11" s="34">
        <v>1.4481761455535889</v>
      </c>
      <c r="K11" s="34">
        <v>42.68132019042969</v>
      </c>
      <c r="L11" s="35">
        <v>2.3261759281158447</v>
      </c>
      <c r="M11" s="35">
        <v>2.353879690170288</v>
      </c>
    </row>
    <row r="12" spans="1:13" ht="12.75">
      <c r="A12" s="32" t="s">
        <v>175</v>
      </c>
      <c r="B12" s="33">
        <v>4782</v>
      </c>
      <c r="C12" s="34">
        <v>4.819252967834473</v>
      </c>
      <c r="D12" s="33">
        <v>4878</v>
      </c>
      <c r="E12" s="34">
        <v>5.171426773071289</v>
      </c>
      <c r="F12" s="34">
        <v>2.007528305053711</v>
      </c>
      <c r="G12" s="33">
        <v>12268</v>
      </c>
      <c r="H12" s="34">
        <v>4.86109733581543</v>
      </c>
      <c r="I12" s="33">
        <v>12662</v>
      </c>
      <c r="J12" s="34">
        <v>5.649046897888184</v>
      </c>
      <c r="K12" s="34">
        <v>3.2116074562072754</v>
      </c>
      <c r="L12" s="35">
        <v>2.5654537677764893</v>
      </c>
      <c r="M12" s="35">
        <v>2.595736026763916</v>
      </c>
    </row>
    <row r="13" spans="1:13" ht="12.75">
      <c r="A13" s="32" t="s">
        <v>176</v>
      </c>
      <c r="B13" s="33">
        <v>6549</v>
      </c>
      <c r="C13" s="34">
        <v>6.60001802444458</v>
      </c>
      <c r="D13" s="33">
        <v>6291</v>
      </c>
      <c r="E13" s="34">
        <v>6.6694231033325195</v>
      </c>
      <c r="F13" s="34">
        <v>-3.93953275680542</v>
      </c>
      <c r="G13" s="33">
        <v>12846</v>
      </c>
      <c r="H13" s="34">
        <v>5.09012508392334</v>
      </c>
      <c r="I13" s="33">
        <v>10769</v>
      </c>
      <c r="J13" s="34">
        <v>4.804500579833984</v>
      </c>
      <c r="K13" s="34">
        <v>-16.16845703125</v>
      </c>
      <c r="L13" s="35">
        <v>1.961520791053772</v>
      </c>
      <c r="M13" s="35">
        <v>1.7118104696273804</v>
      </c>
    </row>
    <row r="14" spans="1:13" ht="12.75">
      <c r="A14" s="32" t="s">
        <v>177</v>
      </c>
      <c r="B14" s="33">
        <v>837</v>
      </c>
      <c r="C14" s="34">
        <v>0.8435204029083252</v>
      </c>
      <c r="D14" s="33">
        <v>1161</v>
      </c>
      <c r="E14" s="34">
        <v>1.2308377027511597</v>
      </c>
      <c r="F14" s="34">
        <v>38.709678649902344</v>
      </c>
      <c r="G14" s="33">
        <v>1637</v>
      </c>
      <c r="H14" s="34">
        <v>0.648648202419281</v>
      </c>
      <c r="I14" s="33">
        <v>2413</v>
      </c>
      <c r="J14" s="34">
        <v>1.0765401124954224</v>
      </c>
      <c r="K14" s="34">
        <v>47.403785705566406</v>
      </c>
      <c r="L14" s="35">
        <v>1.9557944536209106</v>
      </c>
      <c r="M14" s="35">
        <v>2.078380823135376</v>
      </c>
    </row>
    <row r="15" spans="1:13" ht="12.75">
      <c r="A15" s="32" t="s">
        <v>178</v>
      </c>
      <c r="B15" s="33">
        <v>8847</v>
      </c>
      <c r="C15" s="34">
        <v>8.91592025756836</v>
      </c>
      <c r="D15" s="33">
        <v>9625</v>
      </c>
      <c r="E15" s="34">
        <v>10.203973770141602</v>
      </c>
      <c r="F15" s="34">
        <v>8.793941497802734</v>
      </c>
      <c r="G15" s="33">
        <v>24796</v>
      </c>
      <c r="H15" s="34">
        <v>9.825217247009277</v>
      </c>
      <c r="I15" s="33">
        <v>24349</v>
      </c>
      <c r="J15" s="34">
        <v>10.863105773925781</v>
      </c>
      <c r="K15" s="34">
        <v>-1.8027100563049316</v>
      </c>
      <c r="L15" s="35">
        <v>2.802757978439331</v>
      </c>
      <c r="M15" s="35">
        <v>2.529766321182251</v>
      </c>
    </row>
    <row r="16" spans="1:13" ht="12.75">
      <c r="A16" s="32" t="s">
        <v>179</v>
      </c>
      <c r="B16" s="33">
        <v>3423</v>
      </c>
      <c r="C16" s="34">
        <v>3.4496660232543945</v>
      </c>
      <c r="D16" s="33">
        <v>3580</v>
      </c>
      <c r="E16" s="34">
        <v>3.7953481674194336</v>
      </c>
      <c r="F16" s="34">
        <v>4.586619853973389</v>
      </c>
      <c r="G16" s="33">
        <v>7954</v>
      </c>
      <c r="H16" s="34">
        <v>3.1517090797424316</v>
      </c>
      <c r="I16" s="33">
        <v>7192</v>
      </c>
      <c r="J16" s="34">
        <v>3.208651542663574</v>
      </c>
      <c r="K16" s="34">
        <v>-9.580085754394531</v>
      </c>
      <c r="L16" s="35">
        <v>2.323692560195923</v>
      </c>
      <c r="M16" s="35">
        <v>2.0089385509490967</v>
      </c>
    </row>
    <row r="17" spans="1:13" ht="12.75">
      <c r="A17" s="32" t="s">
        <v>180</v>
      </c>
      <c r="B17" s="33">
        <v>10811</v>
      </c>
      <c r="C17" s="34">
        <v>10.895219802856445</v>
      </c>
      <c r="D17" s="33">
        <v>11142</v>
      </c>
      <c r="E17" s="34">
        <v>11.812225341796875</v>
      </c>
      <c r="F17" s="34">
        <v>3.0616965293884277</v>
      </c>
      <c r="G17" s="33">
        <v>22244</v>
      </c>
      <c r="H17" s="34">
        <v>8.814007759094238</v>
      </c>
      <c r="I17" s="33">
        <v>21714</v>
      </c>
      <c r="J17" s="34">
        <v>9.687521934509277</v>
      </c>
      <c r="K17" s="34">
        <v>-2.382664918899536</v>
      </c>
      <c r="L17" s="35">
        <v>2.0575339794158936</v>
      </c>
      <c r="M17" s="35">
        <v>1.948842167854309</v>
      </c>
    </row>
    <row r="18" spans="1:13" ht="12.75">
      <c r="A18" s="32" t="s">
        <v>181</v>
      </c>
      <c r="B18" s="33">
        <v>1406</v>
      </c>
      <c r="C18" s="34">
        <v>1.4169530868530273</v>
      </c>
      <c r="D18" s="33">
        <v>1562</v>
      </c>
      <c r="E18" s="34">
        <v>1.655959129333496</v>
      </c>
      <c r="F18" s="34">
        <v>11.095305442810059</v>
      </c>
      <c r="G18" s="33">
        <v>2793</v>
      </c>
      <c r="H18" s="34">
        <v>1.1067039966583252</v>
      </c>
      <c r="I18" s="33">
        <v>2998</v>
      </c>
      <c r="J18" s="34">
        <v>1.3375329971313477</v>
      </c>
      <c r="K18" s="34">
        <v>7.339777946472168</v>
      </c>
      <c r="L18" s="35">
        <v>1.9864864349365234</v>
      </c>
      <c r="M18" s="35">
        <v>1.9193341732025146</v>
      </c>
    </row>
    <row r="19" spans="1:13" ht="12.75">
      <c r="A19" s="32" t="s">
        <v>182</v>
      </c>
      <c r="B19" s="33">
        <v>193</v>
      </c>
      <c r="C19" s="34">
        <v>0.194503515958786</v>
      </c>
      <c r="D19" s="33">
        <v>239</v>
      </c>
      <c r="E19" s="34">
        <v>0.2533765733242035</v>
      </c>
      <c r="F19" s="34">
        <v>23.834196090698242</v>
      </c>
      <c r="G19" s="33">
        <v>500</v>
      </c>
      <c r="H19" s="34">
        <v>0.19812102615833282</v>
      </c>
      <c r="I19" s="33">
        <v>625</v>
      </c>
      <c r="J19" s="34">
        <v>0.2788386046886444</v>
      </c>
      <c r="K19" s="34">
        <v>25</v>
      </c>
      <c r="L19" s="35">
        <v>2.5906736850738525</v>
      </c>
      <c r="M19" s="35">
        <v>2.615062713623047</v>
      </c>
    </row>
    <row r="20" spans="1:13" ht="12.75">
      <c r="A20" s="32" t="s">
        <v>183</v>
      </c>
      <c r="B20" s="33">
        <v>4202</v>
      </c>
      <c r="C20" s="34">
        <v>4.234734535217285</v>
      </c>
      <c r="D20" s="33">
        <v>4337</v>
      </c>
      <c r="E20" s="34">
        <v>4.597883701324463</v>
      </c>
      <c r="F20" s="34">
        <v>3.2127559185028076</v>
      </c>
      <c r="G20" s="33">
        <v>8452</v>
      </c>
      <c r="H20" s="34">
        <v>3.3490376472473145</v>
      </c>
      <c r="I20" s="33">
        <v>8096</v>
      </c>
      <c r="J20" s="34">
        <v>3.6119637489318848</v>
      </c>
      <c r="K20" s="34">
        <v>-4.2120208740234375</v>
      </c>
      <c r="L20" s="35">
        <v>2.011423110961914</v>
      </c>
      <c r="M20" s="35">
        <v>1.8667281866073608</v>
      </c>
    </row>
    <row r="21" spans="1:13" ht="12.75">
      <c r="A21" s="32" t="s">
        <v>184</v>
      </c>
      <c r="B21" s="33">
        <v>2266</v>
      </c>
      <c r="C21" s="34">
        <v>2.2836525440216064</v>
      </c>
      <c r="D21" s="33">
        <v>2158</v>
      </c>
      <c r="E21" s="34">
        <v>2.2878103256225586</v>
      </c>
      <c r="F21" s="34">
        <v>-4.766107559204102</v>
      </c>
      <c r="G21" s="33">
        <v>6078</v>
      </c>
      <c r="H21" s="34">
        <v>2.4083590507507324</v>
      </c>
      <c r="I21" s="33">
        <v>5101</v>
      </c>
      <c r="J21" s="34">
        <v>2.2757692337036133</v>
      </c>
      <c r="K21" s="34">
        <v>-16.074365615844727</v>
      </c>
      <c r="L21" s="35">
        <v>2.6822595596313477</v>
      </c>
      <c r="M21" s="35">
        <v>2.363762855529785</v>
      </c>
    </row>
    <row r="22" spans="1:13" ht="12.75">
      <c r="A22" s="32" t="s">
        <v>185</v>
      </c>
      <c r="B22" s="33">
        <v>624</v>
      </c>
      <c r="C22" s="34">
        <v>0.6288610696792603</v>
      </c>
      <c r="D22" s="33">
        <v>706</v>
      </c>
      <c r="E22" s="34">
        <v>0.7484681010246277</v>
      </c>
      <c r="F22" s="34">
        <v>13.14102554321289</v>
      </c>
      <c r="G22" s="33">
        <v>1760</v>
      </c>
      <c r="H22" s="34">
        <v>0.6973859667778015</v>
      </c>
      <c r="I22" s="33">
        <v>1982</v>
      </c>
      <c r="J22" s="34">
        <v>0.8842529654502869</v>
      </c>
      <c r="K22" s="34">
        <v>12.613636016845703</v>
      </c>
      <c r="L22" s="35">
        <v>2.8205127716064453</v>
      </c>
      <c r="M22" s="35">
        <v>2.8073654174804688</v>
      </c>
    </row>
    <row r="23" spans="1:13" ht="12.75">
      <c r="A23" s="32" t="s">
        <v>186</v>
      </c>
      <c r="B23" s="33">
        <v>1679</v>
      </c>
      <c r="C23" s="34">
        <v>1.692079782485962</v>
      </c>
      <c r="D23" s="33">
        <v>1412</v>
      </c>
      <c r="E23" s="34">
        <v>1.4969362020492554</v>
      </c>
      <c r="F23" s="34">
        <v>-15.902322769165039</v>
      </c>
      <c r="G23" s="33">
        <v>4871</v>
      </c>
      <c r="H23" s="34">
        <v>1.9300949573516846</v>
      </c>
      <c r="I23" s="33">
        <v>3665</v>
      </c>
      <c r="J23" s="34">
        <v>1.635109543800354</v>
      </c>
      <c r="K23" s="34">
        <v>-24.75877571105957</v>
      </c>
      <c r="L23" s="35">
        <v>2.9011316299438477</v>
      </c>
      <c r="M23" s="35">
        <v>2.595608949661255</v>
      </c>
    </row>
    <row r="24" spans="1:13" ht="12.75">
      <c r="A24" s="32" t="s">
        <v>187</v>
      </c>
      <c r="B24" s="33">
        <v>43440</v>
      </c>
      <c r="C24" s="34">
        <v>43.77840805053711</v>
      </c>
      <c r="D24" s="33">
        <v>36069</v>
      </c>
      <c r="E24" s="34">
        <v>38.23866271972656</v>
      </c>
      <c r="F24" s="34">
        <v>-16.968231201171875</v>
      </c>
      <c r="G24" s="33">
        <v>124938</v>
      </c>
      <c r="H24" s="34">
        <v>49.50568771362305</v>
      </c>
      <c r="I24" s="33">
        <v>98940</v>
      </c>
      <c r="J24" s="34">
        <v>44.141265869140625</v>
      </c>
      <c r="K24" s="34">
        <v>-20.8087215423584</v>
      </c>
      <c r="L24" s="35">
        <v>2.8761050701141357</v>
      </c>
      <c r="M24" s="35">
        <v>2.7430758476257324</v>
      </c>
    </row>
    <row r="25" spans="1:13" ht="12.75">
      <c r="A25" s="32" t="s">
        <v>188</v>
      </c>
      <c r="B25" s="33">
        <v>497</v>
      </c>
      <c r="C25" s="34">
        <v>0.5008717179298401</v>
      </c>
      <c r="D25" s="33">
        <v>493</v>
      </c>
      <c r="E25" s="34">
        <v>0.5226554870605469</v>
      </c>
      <c r="F25" s="34">
        <v>-0.8048290014266968</v>
      </c>
      <c r="G25" s="33">
        <v>942</v>
      </c>
      <c r="H25" s="34">
        <v>0.3732599914073944</v>
      </c>
      <c r="I25" s="33">
        <v>1123</v>
      </c>
      <c r="J25" s="34">
        <v>0.5010172128677368</v>
      </c>
      <c r="K25" s="34">
        <v>19.21443748474121</v>
      </c>
      <c r="L25" s="35">
        <v>1.8953722715377808</v>
      </c>
      <c r="M25" s="35">
        <v>2.27789044380188</v>
      </c>
    </row>
    <row r="26" spans="1:13" ht="12.75">
      <c r="A26" s="32" t="s">
        <v>189</v>
      </c>
      <c r="B26" s="33">
        <v>2501</v>
      </c>
      <c r="C26" s="34">
        <v>2.5204832553863525</v>
      </c>
      <c r="D26" s="33">
        <v>2507</v>
      </c>
      <c r="E26" s="34">
        <v>2.657803773880005</v>
      </c>
      <c r="F26" s="34">
        <v>0.2399040311574936</v>
      </c>
      <c r="G26" s="33">
        <v>5199</v>
      </c>
      <c r="H26" s="34">
        <v>2.0600624084472656</v>
      </c>
      <c r="I26" s="33">
        <v>5443</v>
      </c>
      <c r="J26" s="34">
        <v>2.428349733352661</v>
      </c>
      <c r="K26" s="34">
        <v>4.693210124969482</v>
      </c>
      <c r="L26" s="35">
        <v>2.078768491744995</v>
      </c>
      <c r="M26" s="35">
        <v>2.1711208820343018</v>
      </c>
    </row>
    <row r="27" spans="1:13" ht="12.75">
      <c r="A27" s="32" t="s">
        <v>190</v>
      </c>
      <c r="B27" s="33">
        <v>98</v>
      </c>
      <c r="C27" s="34">
        <v>0.09876344352960587</v>
      </c>
      <c r="D27" s="33">
        <v>106</v>
      </c>
      <c r="E27" s="34">
        <v>0.11237622797489166</v>
      </c>
      <c r="F27" s="34">
        <v>8.163265228271484</v>
      </c>
      <c r="G27" s="33">
        <v>158</v>
      </c>
      <c r="H27" s="34">
        <v>0.06260624527931213</v>
      </c>
      <c r="I27" s="33">
        <v>183</v>
      </c>
      <c r="J27" s="34">
        <v>0.08164394646883011</v>
      </c>
      <c r="K27" s="34">
        <v>15.822784423828125</v>
      </c>
      <c r="L27" s="35">
        <v>1.6122448444366455</v>
      </c>
      <c r="M27" s="35">
        <v>1.7264150381088257</v>
      </c>
    </row>
    <row r="28" spans="1:13" ht="12.75">
      <c r="A28" s="36" t="s">
        <v>191</v>
      </c>
      <c r="B28" s="37">
        <v>4391</v>
      </c>
      <c r="C28" s="34">
        <v>4.425206661224365</v>
      </c>
      <c r="D28" s="37">
        <v>5080</v>
      </c>
      <c r="E28" s="34">
        <v>5.38557767868042</v>
      </c>
      <c r="F28" s="34">
        <v>15.691186904907227</v>
      </c>
      <c r="G28" s="37">
        <v>8786</v>
      </c>
      <c r="H28" s="34">
        <v>3.4813826084136963</v>
      </c>
      <c r="I28" s="37">
        <v>10343</v>
      </c>
      <c r="J28" s="34">
        <v>4.614444255828857</v>
      </c>
      <c r="K28" s="34">
        <v>17.72137451171875</v>
      </c>
      <c r="L28" s="38">
        <v>2.000910997390747</v>
      </c>
      <c r="M28" s="38">
        <v>2.0360236167907715</v>
      </c>
    </row>
    <row r="29" spans="1:13" ht="12.75">
      <c r="A29" s="39" t="s">
        <v>106</v>
      </c>
      <c r="B29" s="40">
        <v>99227</v>
      </c>
      <c r="C29" s="41">
        <v>100</v>
      </c>
      <c r="D29" s="40">
        <v>94326</v>
      </c>
      <c r="E29" s="41">
        <v>100</v>
      </c>
      <c r="F29" s="41">
        <v>-4.93917989730835</v>
      </c>
      <c r="G29" s="40">
        <v>252371</v>
      </c>
      <c r="H29" s="41">
        <v>100</v>
      </c>
      <c r="I29" s="40">
        <v>224144</v>
      </c>
      <c r="J29" s="41">
        <v>100</v>
      </c>
      <c r="K29" s="41">
        <v>-11.184723854064941</v>
      </c>
      <c r="L29" s="42">
        <v>2.543370246887207</v>
      </c>
      <c r="M29" s="42">
        <v>2.376269578933716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0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4" customWidth="1"/>
    <col min="2" max="2" width="11.421875" style="134" customWidth="1"/>
    <col min="3" max="3" width="8.28125" style="134" customWidth="1"/>
    <col min="4" max="4" width="11.421875" style="134" customWidth="1"/>
    <col min="5" max="5" width="8.28125" style="134" customWidth="1"/>
    <col min="6" max="6" width="11.421875" style="134" customWidth="1"/>
    <col min="7" max="7" width="8.28125" style="134" customWidth="1"/>
    <col min="8" max="8" width="11.421875" style="134" customWidth="1"/>
    <col min="9" max="9" width="8.28125" style="134" customWidth="1"/>
    <col min="10" max="11" width="11.421875" style="134" customWidth="1"/>
    <col min="12" max="16384" width="9.140625" style="134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416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10" t="s">
        <v>2</v>
      </c>
      <c r="B4" s="212" t="s">
        <v>206</v>
      </c>
      <c r="C4" s="212"/>
      <c r="D4" s="212"/>
      <c r="E4" s="212"/>
      <c r="F4" s="212" t="s">
        <v>415</v>
      </c>
      <c r="G4" s="212"/>
      <c r="H4" s="212"/>
      <c r="I4" s="212"/>
      <c r="J4" s="212" t="s">
        <v>3</v>
      </c>
      <c r="K4" s="212"/>
      <c r="L4" s="2"/>
    </row>
    <row r="5" spans="1:12" ht="12.75">
      <c r="A5" s="211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626633</v>
      </c>
      <c r="C6" s="8">
        <v>98.3208236694336</v>
      </c>
      <c r="D6" s="7">
        <v>1615354</v>
      </c>
      <c r="E6" s="8">
        <v>96.3448257446289</v>
      </c>
      <c r="F6" s="7">
        <v>638433</v>
      </c>
      <c r="G6" s="8">
        <v>98.262939453125</v>
      </c>
      <c r="H6" s="7">
        <v>1603457</v>
      </c>
      <c r="I6" s="8">
        <v>96.13726043701172</v>
      </c>
      <c r="J6" s="9">
        <v>1.8830798864364624</v>
      </c>
      <c r="K6" s="9">
        <v>-0.7364948987960815</v>
      </c>
      <c r="L6" s="10"/>
    </row>
    <row r="7" spans="1:12" ht="26.25" customHeight="1">
      <c r="A7" s="11" t="s">
        <v>8</v>
      </c>
      <c r="B7" s="12">
        <v>256057</v>
      </c>
      <c r="C7" s="13">
        <v>40.17620086669922</v>
      </c>
      <c r="D7" s="12">
        <v>735054</v>
      </c>
      <c r="E7" s="13">
        <v>43.84095001220703</v>
      </c>
      <c r="F7" s="12">
        <v>286880</v>
      </c>
      <c r="G7" s="13">
        <v>44.15447235107422</v>
      </c>
      <c r="H7" s="12">
        <v>771421</v>
      </c>
      <c r="I7" s="13">
        <v>46.25150680541992</v>
      </c>
      <c r="J7" s="13">
        <v>12.037553787231445</v>
      </c>
      <c r="K7" s="13">
        <v>4.947527885437012</v>
      </c>
      <c r="L7" s="2"/>
    </row>
    <row r="8" spans="1:12" ht="26.25" customHeight="1">
      <c r="A8" s="11" t="s">
        <v>9</v>
      </c>
      <c r="B8" s="12">
        <v>349940</v>
      </c>
      <c r="C8" s="13">
        <v>54.906761169433594</v>
      </c>
      <c r="D8" s="12">
        <v>818309</v>
      </c>
      <c r="E8" s="13">
        <v>48.806541442871094</v>
      </c>
      <c r="F8" s="12">
        <v>331194</v>
      </c>
      <c r="G8" s="13">
        <v>50.97496032714844</v>
      </c>
      <c r="H8" s="12">
        <v>767881</v>
      </c>
      <c r="I8" s="13">
        <v>46.03926086425781</v>
      </c>
      <c r="J8" s="13">
        <v>-5.3569183349609375</v>
      </c>
      <c r="K8" s="14">
        <v>-6.162464141845703</v>
      </c>
      <c r="L8" s="2"/>
    </row>
    <row r="9" spans="1:12" ht="26.25" customHeight="1">
      <c r="A9" s="11" t="s">
        <v>10</v>
      </c>
      <c r="B9" s="12">
        <v>16439</v>
      </c>
      <c r="C9" s="13">
        <v>2.579334259033203</v>
      </c>
      <c r="D9" s="12">
        <v>47987</v>
      </c>
      <c r="E9" s="13">
        <v>2.8620965480804443</v>
      </c>
      <c r="F9" s="12">
        <v>15755</v>
      </c>
      <c r="G9" s="13">
        <v>2.4248945713043213</v>
      </c>
      <c r="H9" s="12">
        <v>47624</v>
      </c>
      <c r="I9" s="13">
        <v>2.855356216430664</v>
      </c>
      <c r="J9" s="13">
        <v>-4.160837173461914</v>
      </c>
      <c r="K9" s="14">
        <v>-0.7564548850059509</v>
      </c>
      <c r="L9" s="2"/>
    </row>
    <row r="10" spans="1:12" ht="26.25" customHeight="1">
      <c r="A10" s="11" t="s">
        <v>11</v>
      </c>
      <c r="B10" s="12">
        <v>3445</v>
      </c>
      <c r="C10" s="13">
        <v>0.5405320525169373</v>
      </c>
      <c r="D10" s="12">
        <v>8772</v>
      </c>
      <c r="E10" s="13">
        <v>0.5231898427009583</v>
      </c>
      <c r="F10" s="12">
        <v>3440</v>
      </c>
      <c r="G10" s="13">
        <v>0.5294596552848816</v>
      </c>
      <c r="H10" s="12">
        <v>9142</v>
      </c>
      <c r="I10" s="13">
        <v>0.5481199622154236</v>
      </c>
      <c r="J10" s="13">
        <v>-0.14513787627220154</v>
      </c>
      <c r="K10" s="14">
        <v>4.217966079711914</v>
      </c>
      <c r="L10" s="2"/>
    </row>
    <row r="11" spans="1:12" ht="26.25" customHeight="1">
      <c r="A11" s="11" t="s">
        <v>12</v>
      </c>
      <c r="B11" s="15">
        <v>752</v>
      </c>
      <c r="C11" s="16">
        <v>0.11799132078886032</v>
      </c>
      <c r="D11" s="15">
        <v>5232</v>
      </c>
      <c r="E11" s="16">
        <v>0.31205305457115173</v>
      </c>
      <c r="F11" s="15">
        <v>1164</v>
      </c>
      <c r="G11" s="16">
        <v>0.17915436625480652</v>
      </c>
      <c r="H11" s="15">
        <v>7389</v>
      </c>
      <c r="I11" s="16">
        <v>0.4430166780948639</v>
      </c>
      <c r="J11" s="16">
        <v>54.787235260009766</v>
      </c>
      <c r="K11" s="14">
        <v>41.22706604003906</v>
      </c>
      <c r="L11" s="2"/>
    </row>
    <row r="12" spans="1:12" ht="26.25" customHeight="1">
      <c r="A12" s="6" t="s">
        <v>13</v>
      </c>
      <c r="B12" s="17">
        <v>10702</v>
      </c>
      <c r="C12" s="18">
        <v>1.6791796684265137</v>
      </c>
      <c r="D12" s="17">
        <v>61284</v>
      </c>
      <c r="E12" s="18">
        <v>3.6551718711853027</v>
      </c>
      <c r="F12" s="17">
        <v>11286</v>
      </c>
      <c r="G12" s="18">
        <v>1.7370586395263672</v>
      </c>
      <c r="H12" s="17">
        <v>64426</v>
      </c>
      <c r="I12" s="18">
        <v>3.862740993499756</v>
      </c>
      <c r="J12" s="8">
        <v>5.456923961639404</v>
      </c>
      <c r="K12" s="9">
        <v>5.126949787139893</v>
      </c>
      <c r="L12" s="19"/>
    </row>
    <row r="13" spans="1:12" ht="12.75">
      <c r="A13" s="20" t="s">
        <v>14</v>
      </c>
      <c r="B13" s="21">
        <v>601</v>
      </c>
      <c r="C13" s="22">
        <v>0.09429891407489777</v>
      </c>
      <c r="D13" s="21">
        <v>3628</v>
      </c>
      <c r="E13" s="22">
        <v>0.21638540923595428</v>
      </c>
      <c r="F13" s="21">
        <v>688</v>
      </c>
      <c r="G13" s="22">
        <v>0.10589192807674408</v>
      </c>
      <c r="H13" s="21">
        <v>4206</v>
      </c>
      <c r="I13" s="22">
        <v>0.2521759569644928</v>
      </c>
      <c r="J13" s="23">
        <v>14.475873947143555</v>
      </c>
      <c r="K13" s="23">
        <v>15.931642532348633</v>
      </c>
      <c r="L13" s="2"/>
    </row>
    <row r="14" spans="1:12" ht="12.75">
      <c r="A14" s="24" t="s">
        <v>15</v>
      </c>
      <c r="B14" s="21">
        <v>2515</v>
      </c>
      <c r="C14" s="14">
        <v>0.3946119248867035</v>
      </c>
      <c r="D14" s="21">
        <v>7951</v>
      </c>
      <c r="E14" s="14">
        <v>0.4742228090763092</v>
      </c>
      <c r="F14" s="21">
        <v>2717</v>
      </c>
      <c r="G14" s="14">
        <v>0.41818079352378845</v>
      </c>
      <c r="H14" s="21">
        <v>8325</v>
      </c>
      <c r="I14" s="14">
        <v>0.49913573265075684</v>
      </c>
      <c r="J14" s="13">
        <v>8.031808853149414</v>
      </c>
      <c r="K14" s="14">
        <v>4.703810691833496</v>
      </c>
      <c r="L14" s="2"/>
    </row>
    <row r="15" spans="1:12" ht="12.75">
      <c r="A15" s="25" t="s">
        <v>16</v>
      </c>
      <c r="B15" s="21">
        <v>640</v>
      </c>
      <c r="C15" s="14">
        <v>0.10041815042495728</v>
      </c>
      <c r="D15" s="21">
        <v>2253</v>
      </c>
      <c r="E15" s="14">
        <v>0.13437604904174805</v>
      </c>
      <c r="F15" s="21">
        <v>697</v>
      </c>
      <c r="G15" s="14">
        <v>0.10727714747190475</v>
      </c>
      <c r="H15" s="21">
        <v>2297</v>
      </c>
      <c r="I15" s="14">
        <v>0.13771949708461761</v>
      </c>
      <c r="J15" s="13">
        <v>8.90625</v>
      </c>
      <c r="K15" s="13">
        <v>1.9529516696929932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3.5869882106781006</v>
      </c>
      <c r="K17" s="14">
        <v>4.716960906982422</v>
      </c>
      <c r="L17" s="2"/>
    </row>
    <row r="18" spans="1:12" ht="12.75">
      <c r="A18" s="11" t="s">
        <v>207</v>
      </c>
      <c r="B18" s="21">
        <v>60</v>
      </c>
      <c r="C18" s="14">
        <v>0.009414201602339745</v>
      </c>
      <c r="D18" s="21">
        <v>515</v>
      </c>
      <c r="E18" s="14">
        <v>0.03071623109281063</v>
      </c>
      <c r="F18" s="21">
        <v>51</v>
      </c>
      <c r="G18" s="14">
        <v>0.007849547080695629</v>
      </c>
      <c r="H18" s="21">
        <v>447</v>
      </c>
      <c r="I18" s="14">
        <v>0.02680044062435627</v>
      </c>
      <c r="J18" s="13">
        <v>-15</v>
      </c>
      <c r="K18" s="14">
        <v>-13.203883171081543</v>
      </c>
      <c r="L18" s="2"/>
    </row>
    <row r="19" spans="1:12" ht="12.75">
      <c r="A19" s="11" t="s">
        <v>208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/>
      <c r="C22" s="14"/>
      <c r="D22" s="21"/>
      <c r="E22" s="14"/>
      <c r="F22" s="21"/>
      <c r="G22" s="14"/>
      <c r="H22" s="21"/>
      <c r="I22" s="14"/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637335</v>
      </c>
      <c r="C23" s="8">
        <v>100</v>
      </c>
      <c r="D23" s="7">
        <v>1676638</v>
      </c>
      <c r="E23" s="8">
        <v>100</v>
      </c>
      <c r="F23" s="7">
        <v>649719</v>
      </c>
      <c r="G23" s="8">
        <v>100</v>
      </c>
      <c r="H23" s="7">
        <v>1667883</v>
      </c>
      <c r="I23" s="8">
        <v>100</v>
      </c>
      <c r="J23" s="8">
        <v>1.9430911540985107</v>
      </c>
      <c r="K23" s="9">
        <v>-0.5221759080886841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3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30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239</v>
      </c>
      <c r="C8" s="34">
        <v>0.4647093117237091</v>
      </c>
      <c r="D8" s="33">
        <v>155</v>
      </c>
      <c r="E8" s="34">
        <v>0.35752180218696594</v>
      </c>
      <c r="F8" s="34">
        <v>-35.14644241333008</v>
      </c>
      <c r="G8" s="33">
        <v>748</v>
      </c>
      <c r="H8" s="34">
        <v>0.4709230363368988</v>
      </c>
      <c r="I8" s="33">
        <v>391</v>
      </c>
      <c r="J8" s="34">
        <v>0.2961605191230774</v>
      </c>
      <c r="K8" s="34">
        <v>-47.727272033691406</v>
      </c>
      <c r="L8" s="35">
        <v>3.129707098007202</v>
      </c>
      <c r="M8" s="35">
        <v>2.522580623626709</v>
      </c>
    </row>
    <row r="9" spans="1:13" ht="12.75">
      <c r="A9" s="32" t="s">
        <v>172</v>
      </c>
      <c r="B9" s="33">
        <v>71</v>
      </c>
      <c r="C9" s="34">
        <v>0.13805171847343445</v>
      </c>
      <c r="D9" s="33">
        <v>47</v>
      </c>
      <c r="E9" s="34">
        <v>0.1084098368883133</v>
      </c>
      <c r="F9" s="34">
        <v>-33.802818298339844</v>
      </c>
      <c r="G9" s="33">
        <v>208</v>
      </c>
      <c r="H9" s="34">
        <v>0.13095185160636902</v>
      </c>
      <c r="I9" s="33">
        <v>144</v>
      </c>
      <c r="J9" s="34">
        <v>0.10907190293073654</v>
      </c>
      <c r="K9" s="34">
        <v>-30.769229888916016</v>
      </c>
      <c r="L9" s="35">
        <v>2.929577350616455</v>
      </c>
      <c r="M9" s="35">
        <v>3.0638298988342285</v>
      </c>
    </row>
    <row r="10" spans="1:13" ht="12.75">
      <c r="A10" s="32" t="s">
        <v>173</v>
      </c>
      <c r="B10" s="33">
        <v>170</v>
      </c>
      <c r="C10" s="34">
        <v>0.33054637908935547</v>
      </c>
      <c r="D10" s="33">
        <v>178</v>
      </c>
      <c r="E10" s="34">
        <v>0.41057342290878296</v>
      </c>
      <c r="F10" s="34">
        <v>4.705882549285889</v>
      </c>
      <c r="G10" s="33">
        <v>400</v>
      </c>
      <c r="H10" s="34">
        <v>0.25183048844337463</v>
      </c>
      <c r="I10" s="33">
        <v>366</v>
      </c>
      <c r="J10" s="34">
        <v>0.27722442150115967</v>
      </c>
      <c r="K10" s="34">
        <v>-8.5</v>
      </c>
      <c r="L10" s="35">
        <v>2.3529412746429443</v>
      </c>
      <c r="M10" s="35">
        <v>2.0561797618865967</v>
      </c>
    </row>
    <row r="11" spans="1:13" ht="12.75">
      <c r="A11" s="32" t="s">
        <v>174</v>
      </c>
      <c r="B11" s="33">
        <v>144</v>
      </c>
      <c r="C11" s="34">
        <v>0.2799922227859497</v>
      </c>
      <c r="D11" s="33">
        <v>124</v>
      </c>
      <c r="E11" s="34">
        <v>0.28601744771003723</v>
      </c>
      <c r="F11" s="34">
        <v>-13.88888931274414</v>
      </c>
      <c r="G11" s="33">
        <v>388</v>
      </c>
      <c r="H11" s="34">
        <v>0.24427558481693268</v>
      </c>
      <c r="I11" s="33">
        <v>363</v>
      </c>
      <c r="J11" s="34">
        <v>0.27495208382606506</v>
      </c>
      <c r="K11" s="34">
        <v>-6.443298816680908</v>
      </c>
      <c r="L11" s="35">
        <v>2.694444417953491</v>
      </c>
      <c r="M11" s="35">
        <v>2.927419424057007</v>
      </c>
    </row>
    <row r="12" spans="1:13" ht="12.75">
      <c r="A12" s="32" t="s">
        <v>175</v>
      </c>
      <c r="B12" s="33">
        <v>1141</v>
      </c>
      <c r="C12" s="34">
        <v>2.2185494899749756</v>
      </c>
      <c r="D12" s="33">
        <v>835</v>
      </c>
      <c r="E12" s="34">
        <v>1.9260045289993286</v>
      </c>
      <c r="F12" s="34">
        <v>-26.818580627441406</v>
      </c>
      <c r="G12" s="33">
        <v>4559</v>
      </c>
      <c r="H12" s="34">
        <v>2.8702380657196045</v>
      </c>
      <c r="I12" s="33">
        <v>3082</v>
      </c>
      <c r="J12" s="34">
        <v>2.334441661834717</v>
      </c>
      <c r="K12" s="34">
        <v>-32.397457122802734</v>
      </c>
      <c r="L12" s="35">
        <v>3.9956178665161133</v>
      </c>
      <c r="M12" s="35">
        <v>3.6910178661346436</v>
      </c>
    </row>
    <row r="13" spans="1:13" ht="12.75">
      <c r="A13" s="32" t="s">
        <v>176</v>
      </c>
      <c r="B13" s="33">
        <v>2253</v>
      </c>
      <c r="C13" s="34">
        <v>4.380711555480957</v>
      </c>
      <c r="D13" s="33">
        <v>1978</v>
      </c>
      <c r="E13" s="34">
        <v>4.562439441680908</v>
      </c>
      <c r="F13" s="34">
        <v>-12.205947875976562</v>
      </c>
      <c r="G13" s="33">
        <v>5274</v>
      </c>
      <c r="H13" s="34">
        <v>3.320384979248047</v>
      </c>
      <c r="I13" s="33">
        <v>4516</v>
      </c>
      <c r="J13" s="34">
        <v>3.4206161499023438</v>
      </c>
      <c r="K13" s="34">
        <v>-14.372392654418945</v>
      </c>
      <c r="L13" s="35">
        <v>2.34087872505188</v>
      </c>
      <c r="M13" s="35">
        <v>2.283114194869995</v>
      </c>
    </row>
    <row r="14" spans="1:13" ht="12.75">
      <c r="A14" s="32" t="s">
        <v>177</v>
      </c>
      <c r="B14" s="33">
        <v>157</v>
      </c>
      <c r="C14" s="34">
        <v>0.3052693009376526</v>
      </c>
      <c r="D14" s="33">
        <v>215</v>
      </c>
      <c r="E14" s="34">
        <v>0.49591732025146484</v>
      </c>
      <c r="F14" s="34">
        <v>36.94267654418945</v>
      </c>
      <c r="G14" s="33">
        <v>418</v>
      </c>
      <c r="H14" s="34">
        <v>0.26316285133361816</v>
      </c>
      <c r="I14" s="33">
        <v>558</v>
      </c>
      <c r="J14" s="34">
        <v>0.4226536154747009</v>
      </c>
      <c r="K14" s="34">
        <v>33.49282455444336</v>
      </c>
      <c r="L14" s="35">
        <v>2.6624202728271484</v>
      </c>
      <c r="M14" s="35">
        <v>2.595348834991455</v>
      </c>
    </row>
    <row r="15" spans="1:13" ht="12.75">
      <c r="A15" s="32" t="s">
        <v>178</v>
      </c>
      <c r="B15" s="33">
        <v>4018</v>
      </c>
      <c r="C15" s="34">
        <v>7.812560558319092</v>
      </c>
      <c r="D15" s="33">
        <v>3942</v>
      </c>
      <c r="E15" s="34">
        <v>9.092586517333984</v>
      </c>
      <c r="F15" s="34">
        <v>-1.8914883136749268</v>
      </c>
      <c r="G15" s="33">
        <v>16287</v>
      </c>
      <c r="H15" s="34">
        <v>10.253908157348633</v>
      </c>
      <c r="I15" s="33">
        <v>14384</v>
      </c>
      <c r="J15" s="34">
        <v>10.895071029663086</v>
      </c>
      <c r="K15" s="34">
        <v>-11.684165000915527</v>
      </c>
      <c r="L15" s="35">
        <v>4.05350923538208</v>
      </c>
      <c r="M15" s="35">
        <v>3.648909091949463</v>
      </c>
    </row>
    <row r="16" spans="1:13" ht="12.75">
      <c r="A16" s="32" t="s">
        <v>179</v>
      </c>
      <c r="B16" s="33">
        <v>1255</v>
      </c>
      <c r="C16" s="34">
        <v>2.4402101039886475</v>
      </c>
      <c r="D16" s="33">
        <v>1219</v>
      </c>
      <c r="E16" s="34">
        <v>2.8117358684539795</v>
      </c>
      <c r="F16" s="34">
        <v>-2.868525981903076</v>
      </c>
      <c r="G16" s="33">
        <v>3236</v>
      </c>
      <c r="H16" s="34">
        <v>2.037308692932129</v>
      </c>
      <c r="I16" s="33">
        <v>3144</v>
      </c>
      <c r="J16" s="34">
        <v>2.3814032077789307</v>
      </c>
      <c r="K16" s="34">
        <v>-2.8430161476135254</v>
      </c>
      <c r="L16" s="35">
        <v>2.5784859657287598</v>
      </c>
      <c r="M16" s="35">
        <v>2.5791633129119873</v>
      </c>
    </row>
    <row r="17" spans="1:13" ht="12.75">
      <c r="A17" s="32" t="s">
        <v>180</v>
      </c>
      <c r="B17" s="33">
        <v>2222</v>
      </c>
      <c r="C17" s="34">
        <v>4.320435523986816</v>
      </c>
      <c r="D17" s="33">
        <v>2610</v>
      </c>
      <c r="E17" s="34">
        <v>6.020205974578857</v>
      </c>
      <c r="F17" s="34">
        <v>17.461746215820312</v>
      </c>
      <c r="G17" s="33">
        <v>6078</v>
      </c>
      <c r="H17" s="34">
        <v>3.826564311981201</v>
      </c>
      <c r="I17" s="33">
        <v>7367</v>
      </c>
      <c r="J17" s="34">
        <v>5.580088138580322</v>
      </c>
      <c r="K17" s="34">
        <v>21.20763397216797</v>
      </c>
      <c r="L17" s="35">
        <v>2.7353734970092773</v>
      </c>
      <c r="M17" s="35">
        <v>2.8226053714752197</v>
      </c>
    </row>
    <row r="18" spans="1:13" ht="12.75">
      <c r="A18" s="32" t="s">
        <v>181</v>
      </c>
      <c r="B18" s="33">
        <v>400</v>
      </c>
      <c r="C18" s="34">
        <v>0.7777561545372009</v>
      </c>
      <c r="D18" s="33">
        <v>402</v>
      </c>
      <c r="E18" s="34">
        <v>0.9272500872612</v>
      </c>
      <c r="F18" s="34">
        <v>0.5</v>
      </c>
      <c r="G18" s="33">
        <v>1008</v>
      </c>
      <c r="H18" s="34">
        <v>0.6346128582954407</v>
      </c>
      <c r="I18" s="33">
        <v>1081</v>
      </c>
      <c r="J18" s="34">
        <v>0.8187967538833618</v>
      </c>
      <c r="K18" s="34">
        <v>7.242063522338867</v>
      </c>
      <c r="L18" s="35">
        <v>2.5199999809265137</v>
      </c>
      <c r="M18" s="35">
        <v>2.6890547275543213</v>
      </c>
    </row>
    <row r="19" spans="1:13" ht="12.75">
      <c r="A19" s="32" t="s">
        <v>182</v>
      </c>
      <c r="B19" s="33">
        <v>72</v>
      </c>
      <c r="C19" s="34">
        <v>0.13999611139297485</v>
      </c>
      <c r="D19" s="33">
        <v>53</v>
      </c>
      <c r="E19" s="34">
        <v>0.12224938720464706</v>
      </c>
      <c r="F19" s="34">
        <v>-26.38888931274414</v>
      </c>
      <c r="G19" s="33">
        <v>300</v>
      </c>
      <c r="H19" s="34">
        <v>0.18887287378311157</v>
      </c>
      <c r="I19" s="33">
        <v>149</v>
      </c>
      <c r="J19" s="34">
        <v>0.11285912245512009</v>
      </c>
      <c r="K19" s="34">
        <v>-50.33333206176758</v>
      </c>
      <c r="L19" s="35">
        <v>4.166666507720947</v>
      </c>
      <c r="M19" s="35">
        <v>2.8113207817077637</v>
      </c>
    </row>
    <row r="20" spans="1:13" ht="12.75">
      <c r="A20" s="32" t="s">
        <v>183</v>
      </c>
      <c r="B20" s="33">
        <v>958</v>
      </c>
      <c r="C20" s="34">
        <v>1.862726092338562</v>
      </c>
      <c r="D20" s="33">
        <v>1216</v>
      </c>
      <c r="E20" s="34">
        <v>2.804816246032715</v>
      </c>
      <c r="F20" s="34">
        <v>26.931106567382812</v>
      </c>
      <c r="G20" s="33">
        <v>2559</v>
      </c>
      <c r="H20" s="34">
        <v>1.6110855340957642</v>
      </c>
      <c r="I20" s="33">
        <v>3234</v>
      </c>
      <c r="J20" s="34">
        <v>2.449573278427124</v>
      </c>
      <c r="K20" s="34">
        <v>26.377490997314453</v>
      </c>
      <c r="L20" s="35">
        <v>2.671190023422241</v>
      </c>
      <c r="M20" s="35">
        <v>2.6595394611358643</v>
      </c>
    </row>
    <row r="21" spans="1:13" ht="12.75">
      <c r="A21" s="32" t="s">
        <v>184</v>
      </c>
      <c r="B21" s="33">
        <v>408</v>
      </c>
      <c r="C21" s="34">
        <v>0.7933112978935242</v>
      </c>
      <c r="D21" s="33">
        <v>310</v>
      </c>
      <c r="E21" s="34">
        <v>0.7150436043739319</v>
      </c>
      <c r="F21" s="34">
        <v>-24.019607543945312</v>
      </c>
      <c r="G21" s="33">
        <v>1668</v>
      </c>
      <c r="H21" s="34">
        <v>1.0501331090927124</v>
      </c>
      <c r="I21" s="33">
        <v>967</v>
      </c>
      <c r="J21" s="34">
        <v>0.732448160648346</v>
      </c>
      <c r="K21" s="34">
        <v>-42.0263786315918</v>
      </c>
      <c r="L21" s="35">
        <v>4.088235378265381</v>
      </c>
      <c r="M21" s="35">
        <v>3.119354724884033</v>
      </c>
    </row>
    <row r="22" spans="1:13" ht="12.75">
      <c r="A22" s="32" t="s">
        <v>185</v>
      </c>
      <c r="B22" s="33">
        <v>159</v>
      </c>
      <c r="C22" s="34">
        <v>0.3091580867767334</v>
      </c>
      <c r="D22" s="33">
        <v>122</v>
      </c>
      <c r="E22" s="34">
        <v>0.2814042568206787</v>
      </c>
      <c r="F22" s="34">
        <v>-23.27044105529785</v>
      </c>
      <c r="G22" s="33">
        <v>554</v>
      </c>
      <c r="H22" s="34">
        <v>0.3487852215766907</v>
      </c>
      <c r="I22" s="33">
        <v>370</v>
      </c>
      <c r="J22" s="34">
        <v>0.28025418519973755</v>
      </c>
      <c r="K22" s="34">
        <v>-33.21299743652344</v>
      </c>
      <c r="L22" s="35">
        <v>3.48427677154541</v>
      </c>
      <c r="M22" s="35">
        <v>3.0327868461608887</v>
      </c>
    </row>
    <row r="23" spans="1:13" ht="12.75">
      <c r="A23" s="32" t="s">
        <v>186</v>
      </c>
      <c r="B23" s="33">
        <v>322</v>
      </c>
      <c r="C23" s="34">
        <v>0.6260937452316284</v>
      </c>
      <c r="D23" s="33">
        <v>280</v>
      </c>
      <c r="E23" s="34">
        <v>0.6458458304405212</v>
      </c>
      <c r="F23" s="34">
        <v>-13.043478012084961</v>
      </c>
      <c r="G23" s="33">
        <v>1287</v>
      </c>
      <c r="H23" s="34">
        <v>0.8102645874023438</v>
      </c>
      <c r="I23" s="33">
        <v>992</v>
      </c>
      <c r="J23" s="34">
        <v>0.7513842582702637</v>
      </c>
      <c r="K23" s="34">
        <v>-22.92152214050293</v>
      </c>
      <c r="L23" s="35">
        <v>3.996894359588623</v>
      </c>
      <c r="M23" s="35">
        <v>3.5428571701049805</v>
      </c>
    </row>
    <row r="24" spans="1:13" ht="12.75">
      <c r="A24" s="32" t="s">
        <v>187</v>
      </c>
      <c r="B24" s="33">
        <v>34505</v>
      </c>
      <c r="C24" s="34">
        <v>67.09119415283203</v>
      </c>
      <c r="D24" s="33">
        <v>26781</v>
      </c>
      <c r="E24" s="34">
        <v>61.77284622192383</v>
      </c>
      <c r="F24" s="34">
        <v>-22.385162353515625</v>
      </c>
      <c r="G24" s="33">
        <v>106944</v>
      </c>
      <c r="H24" s="34">
        <v>67.32939910888672</v>
      </c>
      <c r="I24" s="33">
        <v>83633</v>
      </c>
      <c r="J24" s="34">
        <v>63.347293853759766</v>
      </c>
      <c r="K24" s="34">
        <v>-21.79738998413086</v>
      </c>
      <c r="L24" s="35">
        <v>3.099376916885376</v>
      </c>
      <c r="M24" s="35">
        <v>3.1228482723236084</v>
      </c>
    </row>
    <row r="25" spans="1:13" ht="12.75">
      <c r="A25" s="32" t="s">
        <v>188</v>
      </c>
      <c r="B25" s="33">
        <v>205</v>
      </c>
      <c r="C25" s="34">
        <v>0.3986000418663025</v>
      </c>
      <c r="D25" s="33">
        <v>217</v>
      </c>
      <c r="E25" s="34">
        <v>0.5005305409431458</v>
      </c>
      <c r="F25" s="34">
        <v>5.853658676147461</v>
      </c>
      <c r="G25" s="33">
        <v>431</v>
      </c>
      <c r="H25" s="34">
        <v>0.2713473439216614</v>
      </c>
      <c r="I25" s="33">
        <v>453</v>
      </c>
      <c r="J25" s="34">
        <v>0.34312203526496887</v>
      </c>
      <c r="K25" s="34">
        <v>5.104408264160156</v>
      </c>
      <c r="L25" s="35">
        <v>2.1024389266967773</v>
      </c>
      <c r="M25" s="35">
        <v>2.087557554244995</v>
      </c>
    </row>
    <row r="26" spans="1:13" ht="12.75">
      <c r="A26" s="32" t="s">
        <v>189</v>
      </c>
      <c r="B26" s="33">
        <v>1602</v>
      </c>
      <c r="C26" s="34">
        <v>3.1149134635925293</v>
      </c>
      <c r="D26" s="33">
        <v>1349</v>
      </c>
      <c r="E26" s="34">
        <v>3.111593008041382</v>
      </c>
      <c r="F26" s="34">
        <v>-15.79275894165039</v>
      </c>
      <c r="G26" s="33">
        <v>3590</v>
      </c>
      <c r="H26" s="34">
        <v>2.260178565979004</v>
      </c>
      <c r="I26" s="33">
        <v>2960</v>
      </c>
      <c r="J26" s="34">
        <v>2.2420334815979004</v>
      </c>
      <c r="K26" s="34">
        <v>-17.54874610900879</v>
      </c>
      <c r="L26" s="35">
        <v>2.2409489154815674</v>
      </c>
      <c r="M26" s="35">
        <v>2.1942179203033447</v>
      </c>
    </row>
    <row r="27" spans="1:13" ht="12.75">
      <c r="A27" s="32" t="s">
        <v>190</v>
      </c>
      <c r="B27" s="33">
        <v>47</v>
      </c>
      <c r="C27" s="34">
        <v>0.0913863480091095</v>
      </c>
      <c r="D27" s="33">
        <v>39</v>
      </c>
      <c r="E27" s="34">
        <v>0.089957095682621</v>
      </c>
      <c r="F27" s="34">
        <v>-17.021276473999023</v>
      </c>
      <c r="G27" s="33">
        <v>83</v>
      </c>
      <c r="H27" s="34">
        <v>0.052254825830459595</v>
      </c>
      <c r="I27" s="33">
        <v>81</v>
      </c>
      <c r="J27" s="34">
        <v>0.06135294586420059</v>
      </c>
      <c r="K27" s="34">
        <v>-2.4096386432647705</v>
      </c>
      <c r="L27" s="35">
        <v>1.7659574747085571</v>
      </c>
      <c r="M27" s="35">
        <v>2.076923131942749</v>
      </c>
    </row>
    <row r="28" spans="1:13" ht="12.75">
      <c r="A28" s="36" t="s">
        <v>191</v>
      </c>
      <c r="B28" s="37">
        <v>1082</v>
      </c>
      <c r="C28" s="34">
        <v>2.103830337524414</v>
      </c>
      <c r="D28" s="37">
        <v>1282</v>
      </c>
      <c r="E28" s="34">
        <v>2.9570512771606445</v>
      </c>
      <c r="F28" s="34">
        <v>18.484289169311523</v>
      </c>
      <c r="G28" s="37">
        <v>2817</v>
      </c>
      <c r="H28" s="34">
        <v>1.773516297340393</v>
      </c>
      <c r="I28" s="37">
        <v>3788</v>
      </c>
      <c r="J28" s="34">
        <v>2.869197130203247</v>
      </c>
      <c r="K28" s="34">
        <v>34.46929168701172</v>
      </c>
      <c r="L28" s="38">
        <v>2.6035120487213135</v>
      </c>
      <c r="M28" s="38">
        <v>2.9547581672668457</v>
      </c>
    </row>
    <row r="29" spans="1:13" ht="12.75">
      <c r="A29" s="39" t="s">
        <v>106</v>
      </c>
      <c r="B29" s="40">
        <v>51430</v>
      </c>
      <c r="C29" s="41">
        <v>100</v>
      </c>
      <c r="D29" s="40">
        <v>43354</v>
      </c>
      <c r="E29" s="41">
        <v>100</v>
      </c>
      <c r="F29" s="41">
        <v>-15.702897071838379</v>
      </c>
      <c r="G29" s="40">
        <v>158837</v>
      </c>
      <c r="H29" s="41">
        <v>100</v>
      </c>
      <c r="I29" s="40">
        <v>132023</v>
      </c>
      <c r="J29" s="41">
        <v>100</v>
      </c>
      <c r="K29" s="41">
        <v>-16.88145637512207</v>
      </c>
      <c r="L29" s="42">
        <v>3.088411331176758</v>
      </c>
      <c r="M29" s="42">
        <v>3.0452322959899902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1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31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790</v>
      </c>
      <c r="C8" s="34">
        <v>1.6528234481811523</v>
      </c>
      <c r="D8" s="33">
        <v>746</v>
      </c>
      <c r="E8" s="34">
        <v>1.4635486602783203</v>
      </c>
      <c r="F8" s="34">
        <v>-5.569620132446289</v>
      </c>
      <c r="G8" s="33">
        <v>1664</v>
      </c>
      <c r="H8" s="34">
        <v>1.7790322303771973</v>
      </c>
      <c r="I8" s="33">
        <v>1473</v>
      </c>
      <c r="J8" s="34">
        <v>1.5989840030670166</v>
      </c>
      <c r="K8" s="34">
        <v>-11.478364944458008</v>
      </c>
      <c r="L8" s="35">
        <v>2.1063292026519775</v>
      </c>
      <c r="M8" s="35">
        <v>1.974530816078186</v>
      </c>
    </row>
    <row r="9" spans="1:13" ht="12.75">
      <c r="A9" s="32" t="s">
        <v>172</v>
      </c>
      <c r="B9" s="33">
        <v>188</v>
      </c>
      <c r="C9" s="34">
        <v>0.3933301270008087</v>
      </c>
      <c r="D9" s="33">
        <v>234</v>
      </c>
      <c r="E9" s="34">
        <v>0.45907557010650635</v>
      </c>
      <c r="F9" s="34">
        <v>24.46808433532715</v>
      </c>
      <c r="G9" s="33">
        <v>416</v>
      </c>
      <c r="H9" s="34">
        <v>0.4447580575942993</v>
      </c>
      <c r="I9" s="33">
        <v>588</v>
      </c>
      <c r="J9" s="34">
        <v>0.6382909417152405</v>
      </c>
      <c r="K9" s="34">
        <v>41.346153259277344</v>
      </c>
      <c r="L9" s="35">
        <v>2.21276593208313</v>
      </c>
      <c r="M9" s="35">
        <v>2.5128204822540283</v>
      </c>
    </row>
    <row r="10" spans="1:13" ht="12.75">
      <c r="A10" s="32" t="s">
        <v>173</v>
      </c>
      <c r="B10" s="33">
        <v>245</v>
      </c>
      <c r="C10" s="34">
        <v>0.5125844478607178</v>
      </c>
      <c r="D10" s="33">
        <v>241</v>
      </c>
      <c r="E10" s="34">
        <v>0.4728085994720459</v>
      </c>
      <c r="F10" s="34">
        <v>-1.6326531171798706</v>
      </c>
      <c r="G10" s="33">
        <v>438</v>
      </c>
      <c r="H10" s="34">
        <v>0.4682789146900177</v>
      </c>
      <c r="I10" s="33">
        <v>338</v>
      </c>
      <c r="J10" s="34">
        <v>0.3669087290763855</v>
      </c>
      <c r="K10" s="34">
        <v>-22.831050872802734</v>
      </c>
      <c r="L10" s="35">
        <v>1.7877551317214966</v>
      </c>
      <c r="M10" s="35">
        <v>1.4024896621704102</v>
      </c>
    </row>
    <row r="11" spans="1:13" ht="12.75">
      <c r="A11" s="32" t="s">
        <v>174</v>
      </c>
      <c r="B11" s="33">
        <v>834</v>
      </c>
      <c r="C11" s="34">
        <v>1.7448793649673462</v>
      </c>
      <c r="D11" s="33">
        <v>1255</v>
      </c>
      <c r="E11" s="34">
        <v>2.4621360301971436</v>
      </c>
      <c r="F11" s="34">
        <v>50.479618072509766</v>
      </c>
      <c r="G11" s="33">
        <v>1887</v>
      </c>
      <c r="H11" s="34">
        <v>2.0174481868743896</v>
      </c>
      <c r="I11" s="33">
        <v>2883</v>
      </c>
      <c r="J11" s="34">
        <v>3.129579544067383</v>
      </c>
      <c r="K11" s="34">
        <v>52.78219223022461</v>
      </c>
      <c r="L11" s="35">
        <v>2.262589931488037</v>
      </c>
      <c r="M11" s="35">
        <v>2.297211170196533</v>
      </c>
    </row>
    <row r="12" spans="1:13" ht="12.75">
      <c r="A12" s="32" t="s">
        <v>175</v>
      </c>
      <c r="B12" s="33">
        <v>3641</v>
      </c>
      <c r="C12" s="34">
        <v>7.617632865905762</v>
      </c>
      <c r="D12" s="33">
        <v>4043</v>
      </c>
      <c r="E12" s="34">
        <v>7.931805610656738</v>
      </c>
      <c r="F12" s="34">
        <v>11.040923118591309</v>
      </c>
      <c r="G12" s="33">
        <v>7709</v>
      </c>
      <c r="H12" s="34">
        <v>8.241922378540039</v>
      </c>
      <c r="I12" s="33">
        <v>9580</v>
      </c>
      <c r="J12" s="34">
        <v>10.39936637878418</v>
      </c>
      <c r="K12" s="34">
        <v>24.270334243774414</v>
      </c>
      <c r="L12" s="35">
        <v>2.1172754764556885</v>
      </c>
      <c r="M12" s="35">
        <v>2.369527578353882</v>
      </c>
    </row>
    <row r="13" spans="1:13" ht="12.75">
      <c r="A13" s="32" t="s">
        <v>176</v>
      </c>
      <c r="B13" s="33">
        <v>4296</v>
      </c>
      <c r="C13" s="34">
        <v>8.988011360168457</v>
      </c>
      <c r="D13" s="33">
        <v>4313</v>
      </c>
      <c r="E13" s="34">
        <v>8.461508750915527</v>
      </c>
      <c r="F13" s="34">
        <v>0.39571693539619446</v>
      </c>
      <c r="G13" s="33">
        <v>7572</v>
      </c>
      <c r="H13" s="34">
        <v>8.095452308654785</v>
      </c>
      <c r="I13" s="33">
        <v>6253</v>
      </c>
      <c r="J13" s="34">
        <v>6.787811756134033</v>
      </c>
      <c r="K13" s="34">
        <v>-17.4194393157959</v>
      </c>
      <c r="L13" s="35">
        <v>1.762569785118103</v>
      </c>
      <c r="M13" s="35">
        <v>1.4498028755187988</v>
      </c>
    </row>
    <row r="14" spans="1:13" ht="12.75">
      <c r="A14" s="32" t="s">
        <v>177</v>
      </c>
      <c r="B14" s="33">
        <v>680</v>
      </c>
      <c r="C14" s="34">
        <v>1.4226834774017334</v>
      </c>
      <c r="D14" s="33">
        <v>946</v>
      </c>
      <c r="E14" s="34">
        <v>1.8559209108352661</v>
      </c>
      <c r="F14" s="34">
        <v>39.117645263671875</v>
      </c>
      <c r="G14" s="33">
        <v>1219</v>
      </c>
      <c r="H14" s="34">
        <v>1.303269386291504</v>
      </c>
      <c r="I14" s="33">
        <v>1855</v>
      </c>
      <c r="J14" s="34">
        <v>2.0136559009552</v>
      </c>
      <c r="K14" s="34">
        <v>52.173912048339844</v>
      </c>
      <c r="L14" s="35">
        <v>1.7926470041275024</v>
      </c>
      <c r="M14" s="35">
        <v>1.9608879089355469</v>
      </c>
    </row>
    <row r="15" spans="1:13" ht="12.75">
      <c r="A15" s="32" t="s">
        <v>178</v>
      </c>
      <c r="B15" s="33">
        <v>4829</v>
      </c>
      <c r="C15" s="34">
        <v>10.103144645690918</v>
      </c>
      <c r="D15" s="33">
        <v>5683</v>
      </c>
      <c r="E15" s="34">
        <v>11.149258613586426</v>
      </c>
      <c r="F15" s="34">
        <v>17.6848201751709</v>
      </c>
      <c r="G15" s="33">
        <v>8509</v>
      </c>
      <c r="H15" s="34">
        <v>9.097227096557617</v>
      </c>
      <c r="I15" s="33">
        <v>9965</v>
      </c>
      <c r="J15" s="34">
        <v>10.81729507446289</v>
      </c>
      <c r="K15" s="34">
        <v>17.11129379272461</v>
      </c>
      <c r="L15" s="35">
        <v>1.7620625495910645</v>
      </c>
      <c r="M15" s="35">
        <v>1.753475308418274</v>
      </c>
    </row>
    <row r="16" spans="1:13" ht="12.75">
      <c r="A16" s="32" t="s">
        <v>179</v>
      </c>
      <c r="B16" s="33">
        <v>2168</v>
      </c>
      <c r="C16" s="34">
        <v>4.535849571228027</v>
      </c>
      <c r="D16" s="33">
        <v>2361</v>
      </c>
      <c r="E16" s="34">
        <v>4.631954669952393</v>
      </c>
      <c r="F16" s="34">
        <v>8.902214050292969</v>
      </c>
      <c r="G16" s="33">
        <v>4718</v>
      </c>
      <c r="H16" s="34">
        <v>5.044155120849609</v>
      </c>
      <c r="I16" s="33">
        <v>4048</v>
      </c>
      <c r="J16" s="34">
        <v>4.39422082901001</v>
      </c>
      <c r="K16" s="34">
        <v>-14.200932502746582</v>
      </c>
      <c r="L16" s="35">
        <v>2.176199197769165</v>
      </c>
      <c r="M16" s="35">
        <v>1.7145277261734009</v>
      </c>
    </row>
    <row r="17" spans="1:13" ht="12.75">
      <c r="A17" s="32" t="s">
        <v>180</v>
      </c>
      <c r="B17" s="33">
        <v>8589</v>
      </c>
      <c r="C17" s="34">
        <v>17.96974754333496</v>
      </c>
      <c r="D17" s="33">
        <v>8532</v>
      </c>
      <c r="E17" s="34">
        <v>16.738601684570312</v>
      </c>
      <c r="F17" s="34">
        <v>-0.6636395454406738</v>
      </c>
      <c r="G17" s="33">
        <v>16166</v>
      </c>
      <c r="H17" s="34">
        <v>17.283554077148438</v>
      </c>
      <c r="I17" s="33">
        <v>14347</v>
      </c>
      <c r="J17" s="34">
        <v>15.574082374572754</v>
      </c>
      <c r="K17" s="34">
        <v>-11.252010345458984</v>
      </c>
      <c r="L17" s="35">
        <v>1.8821748495101929</v>
      </c>
      <c r="M17" s="35">
        <v>1.6815518140792847</v>
      </c>
    </row>
    <row r="18" spans="1:13" ht="12.75">
      <c r="A18" s="32" t="s">
        <v>181</v>
      </c>
      <c r="B18" s="33">
        <v>1006</v>
      </c>
      <c r="C18" s="34">
        <v>2.1047346591949463</v>
      </c>
      <c r="D18" s="33">
        <v>1160</v>
      </c>
      <c r="E18" s="34">
        <v>2.275759220123291</v>
      </c>
      <c r="F18" s="34">
        <v>15.308151245117188</v>
      </c>
      <c r="G18" s="33">
        <v>1785</v>
      </c>
      <c r="H18" s="34">
        <v>1.9083969593048096</v>
      </c>
      <c r="I18" s="33">
        <v>1917</v>
      </c>
      <c r="J18" s="34">
        <v>2.080958843231201</v>
      </c>
      <c r="K18" s="34">
        <v>7.394958019256592</v>
      </c>
      <c r="L18" s="35">
        <v>1.7743538618087769</v>
      </c>
      <c r="M18" s="35">
        <v>1.6525862216949463</v>
      </c>
    </row>
    <row r="19" spans="1:13" ht="12.75">
      <c r="A19" s="32" t="s">
        <v>182</v>
      </c>
      <c r="B19" s="33">
        <v>121</v>
      </c>
      <c r="C19" s="34">
        <v>0.2531539499759674</v>
      </c>
      <c r="D19" s="33">
        <v>186</v>
      </c>
      <c r="E19" s="34">
        <v>0.3649062216281891</v>
      </c>
      <c r="F19" s="34">
        <v>53.71900939941406</v>
      </c>
      <c r="G19" s="33">
        <v>200</v>
      </c>
      <c r="H19" s="34">
        <v>0.213825985789299</v>
      </c>
      <c r="I19" s="33">
        <v>476</v>
      </c>
      <c r="J19" s="34">
        <v>0.5167117118835449</v>
      </c>
      <c r="K19" s="34">
        <v>138</v>
      </c>
      <c r="L19" s="35">
        <v>1.6528925895690918</v>
      </c>
      <c r="M19" s="35">
        <v>2.5591397285461426</v>
      </c>
    </row>
    <row r="20" spans="1:13" ht="12.75">
      <c r="A20" s="32" t="s">
        <v>183</v>
      </c>
      <c r="B20" s="33">
        <v>3244</v>
      </c>
      <c r="C20" s="34">
        <v>6.787036895751953</v>
      </c>
      <c r="D20" s="33">
        <v>3121</v>
      </c>
      <c r="E20" s="34">
        <v>6.122969627380371</v>
      </c>
      <c r="F20" s="34">
        <v>-3.7916152477264404</v>
      </c>
      <c r="G20" s="33">
        <v>5893</v>
      </c>
      <c r="H20" s="34">
        <v>6.300382614135742</v>
      </c>
      <c r="I20" s="33">
        <v>4862</v>
      </c>
      <c r="J20" s="34">
        <v>5.277841091156006</v>
      </c>
      <c r="K20" s="34">
        <v>-17.495332717895508</v>
      </c>
      <c r="L20" s="35">
        <v>1.8165844678878784</v>
      </c>
      <c r="M20" s="35">
        <v>1.5578340291976929</v>
      </c>
    </row>
    <row r="21" spans="1:13" ht="12.75">
      <c r="A21" s="32" t="s">
        <v>184</v>
      </c>
      <c r="B21" s="33">
        <v>1858</v>
      </c>
      <c r="C21" s="34">
        <v>3.8872733116149902</v>
      </c>
      <c r="D21" s="33">
        <v>1848</v>
      </c>
      <c r="E21" s="34">
        <v>3.6255199909210205</v>
      </c>
      <c r="F21" s="34">
        <v>-0.5382131338119507</v>
      </c>
      <c r="G21" s="33">
        <v>4410</v>
      </c>
      <c r="H21" s="34">
        <v>4.714862823486328</v>
      </c>
      <c r="I21" s="33">
        <v>4134</v>
      </c>
      <c r="J21" s="34">
        <v>4.487576007843018</v>
      </c>
      <c r="K21" s="34">
        <v>-6.258503437042236</v>
      </c>
      <c r="L21" s="35">
        <v>2.3735198974609375</v>
      </c>
      <c r="M21" s="35">
        <v>2.237013101577759</v>
      </c>
    </row>
    <row r="22" spans="1:13" ht="12.75">
      <c r="A22" s="32" t="s">
        <v>185</v>
      </c>
      <c r="B22" s="33">
        <v>465</v>
      </c>
      <c r="C22" s="34">
        <v>0.9728643894195557</v>
      </c>
      <c r="D22" s="33">
        <v>584</v>
      </c>
      <c r="E22" s="34">
        <v>1.1457270383834839</v>
      </c>
      <c r="F22" s="34">
        <v>25.591398239135742</v>
      </c>
      <c r="G22" s="33">
        <v>1206</v>
      </c>
      <c r="H22" s="34">
        <v>1.2893706560134888</v>
      </c>
      <c r="I22" s="33">
        <v>1612</v>
      </c>
      <c r="J22" s="34">
        <v>1.7498724460601807</v>
      </c>
      <c r="K22" s="34">
        <v>33.665008544921875</v>
      </c>
      <c r="L22" s="35">
        <v>2.59354829788208</v>
      </c>
      <c r="M22" s="35">
        <v>2.7602739334106445</v>
      </c>
    </row>
    <row r="23" spans="1:13" ht="12.75">
      <c r="A23" s="32" t="s">
        <v>186</v>
      </c>
      <c r="B23" s="33">
        <v>1357</v>
      </c>
      <c r="C23" s="34">
        <v>2.839090347290039</v>
      </c>
      <c r="D23" s="33">
        <v>1132</v>
      </c>
      <c r="E23" s="34">
        <v>2.220827102661133</v>
      </c>
      <c r="F23" s="34">
        <v>-16.580692291259766</v>
      </c>
      <c r="G23" s="33">
        <v>3584</v>
      </c>
      <c r="H23" s="34">
        <v>3.831761598587036</v>
      </c>
      <c r="I23" s="33">
        <v>2673</v>
      </c>
      <c r="J23" s="34">
        <v>2.901618480682373</v>
      </c>
      <c r="K23" s="34">
        <v>-25.418527603149414</v>
      </c>
      <c r="L23" s="35">
        <v>2.641120195388794</v>
      </c>
      <c r="M23" s="35">
        <v>2.361307382583618</v>
      </c>
    </row>
    <row r="24" spans="1:13" ht="12.75">
      <c r="A24" s="32" t="s">
        <v>187</v>
      </c>
      <c r="B24" s="33">
        <v>8935</v>
      </c>
      <c r="C24" s="34">
        <v>18.693641662597656</v>
      </c>
      <c r="D24" s="33">
        <v>9288</v>
      </c>
      <c r="E24" s="34">
        <v>18.221769332885742</v>
      </c>
      <c r="F24" s="34">
        <v>3.9507553577423096</v>
      </c>
      <c r="G24" s="33">
        <v>17994</v>
      </c>
      <c r="H24" s="34">
        <v>19.237924575805664</v>
      </c>
      <c r="I24" s="33">
        <v>15307</v>
      </c>
      <c r="J24" s="34">
        <v>16.61618995666504</v>
      </c>
      <c r="K24" s="34">
        <v>-14.932755470275879</v>
      </c>
      <c r="L24" s="35">
        <v>2.013878107070923</v>
      </c>
      <c r="M24" s="35">
        <v>1.648040533065796</v>
      </c>
    </row>
    <row r="25" spans="1:13" ht="12.75">
      <c r="A25" s="32" t="s">
        <v>188</v>
      </c>
      <c r="B25" s="33">
        <v>292</v>
      </c>
      <c r="C25" s="34">
        <v>0.6109170317649841</v>
      </c>
      <c r="D25" s="33">
        <v>276</v>
      </c>
      <c r="E25" s="34">
        <v>0.5414737462997437</v>
      </c>
      <c r="F25" s="34">
        <v>-5.479452133178711</v>
      </c>
      <c r="G25" s="33">
        <v>511</v>
      </c>
      <c r="H25" s="34">
        <v>0.5463253855705261</v>
      </c>
      <c r="I25" s="33">
        <v>670</v>
      </c>
      <c r="J25" s="34">
        <v>0.7273042798042297</v>
      </c>
      <c r="K25" s="34">
        <v>31.115459442138672</v>
      </c>
      <c r="L25" s="35">
        <v>1.75</v>
      </c>
      <c r="M25" s="35">
        <v>2.4275362491607666</v>
      </c>
    </row>
    <row r="26" spans="1:13" ht="12.75">
      <c r="A26" s="32" t="s">
        <v>189</v>
      </c>
      <c r="B26" s="33">
        <v>899</v>
      </c>
      <c r="C26" s="34">
        <v>1.8808711767196655</v>
      </c>
      <c r="D26" s="33">
        <v>1158</v>
      </c>
      <c r="E26" s="34">
        <v>2.2718355655670166</v>
      </c>
      <c r="F26" s="34">
        <v>28.80978775024414</v>
      </c>
      <c r="G26" s="33">
        <v>1609</v>
      </c>
      <c r="H26" s="34">
        <v>1.7202301025390625</v>
      </c>
      <c r="I26" s="33">
        <v>2483</v>
      </c>
      <c r="J26" s="34">
        <v>2.6953680515289307</v>
      </c>
      <c r="K26" s="34">
        <v>54.319454193115234</v>
      </c>
      <c r="L26" s="35">
        <v>1.7897664308547974</v>
      </c>
      <c r="M26" s="35">
        <v>2.144214153289795</v>
      </c>
    </row>
    <row r="27" spans="1:13" ht="12.75">
      <c r="A27" s="32" t="s">
        <v>190</v>
      </c>
      <c r="B27" s="33">
        <v>51</v>
      </c>
      <c r="C27" s="34">
        <v>0.10670125484466553</v>
      </c>
      <c r="D27" s="33">
        <v>67</v>
      </c>
      <c r="E27" s="34">
        <v>0.13144470751285553</v>
      </c>
      <c r="F27" s="34">
        <v>31.372549057006836</v>
      </c>
      <c r="G27" s="33">
        <v>75</v>
      </c>
      <c r="H27" s="34">
        <v>0.08018474280834198</v>
      </c>
      <c r="I27" s="33">
        <v>102</v>
      </c>
      <c r="J27" s="34">
        <v>0.11072394251823425</v>
      </c>
      <c r="K27" s="34">
        <v>36</v>
      </c>
      <c r="L27" s="35">
        <v>1.470588207244873</v>
      </c>
      <c r="M27" s="35">
        <v>1.5223881006240845</v>
      </c>
    </row>
    <row r="28" spans="1:13" ht="12.75">
      <c r="A28" s="36" t="s">
        <v>191</v>
      </c>
      <c r="B28" s="37">
        <v>3309</v>
      </c>
      <c r="C28" s="34">
        <v>6.923028469085693</v>
      </c>
      <c r="D28" s="37">
        <v>3798</v>
      </c>
      <c r="E28" s="34">
        <v>7.4511494636535645</v>
      </c>
      <c r="F28" s="34">
        <v>14.777878761291504</v>
      </c>
      <c r="G28" s="37">
        <v>5969</v>
      </c>
      <c r="H28" s="34">
        <v>6.381636619567871</v>
      </c>
      <c r="I28" s="37">
        <v>6555</v>
      </c>
      <c r="J28" s="34">
        <v>7.1156415939331055</v>
      </c>
      <c r="K28" s="34">
        <v>9.817389488220215</v>
      </c>
      <c r="L28" s="38">
        <v>1.803868293762207</v>
      </c>
      <c r="M28" s="38">
        <v>1.7259083986282349</v>
      </c>
    </row>
    <row r="29" spans="1:13" ht="12.75">
      <c r="A29" s="39" t="s">
        <v>106</v>
      </c>
      <c r="B29" s="40">
        <v>47797</v>
      </c>
      <c r="C29" s="41">
        <v>100</v>
      </c>
      <c r="D29" s="40">
        <v>50972</v>
      </c>
      <c r="E29" s="41">
        <v>100</v>
      </c>
      <c r="F29" s="41">
        <v>6.64267635345459</v>
      </c>
      <c r="G29" s="40">
        <v>93534</v>
      </c>
      <c r="H29" s="41">
        <v>100</v>
      </c>
      <c r="I29" s="40">
        <v>92121</v>
      </c>
      <c r="J29" s="41">
        <v>100</v>
      </c>
      <c r="K29" s="41">
        <v>-1.5106805562973022</v>
      </c>
      <c r="L29" s="42">
        <v>1.9569010734558105</v>
      </c>
      <c r="M29" s="42">
        <v>1.8072863817214966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2" tooltip="TORNA ALL'INDICE" display="ARRIVI E PRESENZE TURISTICHE  PER REGIONE DI PROVENIENZA. Valori assoluti, percentuali  e permanenza media (in giorni)."/>
  </hyperlinks>
  <printOptions/>
  <pageMargins left="0.7" right="0.4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33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480</v>
      </c>
      <c r="C8" s="34">
        <v>1.4328358173370361</v>
      </c>
      <c r="D8" s="33">
        <v>387</v>
      </c>
      <c r="E8" s="34">
        <v>1.0955413579940796</v>
      </c>
      <c r="F8" s="34">
        <v>-19.375</v>
      </c>
      <c r="G8" s="33">
        <v>1003</v>
      </c>
      <c r="H8" s="34">
        <v>1.5598512887954712</v>
      </c>
      <c r="I8" s="33">
        <v>764</v>
      </c>
      <c r="J8" s="34">
        <v>1.1558070182800293</v>
      </c>
      <c r="K8" s="34">
        <v>-23.828514099121094</v>
      </c>
      <c r="L8" s="35">
        <v>2.089583396911621</v>
      </c>
      <c r="M8" s="35">
        <v>1.9741601943969727</v>
      </c>
    </row>
    <row r="9" spans="1:13" ht="12.75">
      <c r="A9" s="32" t="s">
        <v>172</v>
      </c>
      <c r="B9" s="33">
        <v>134</v>
      </c>
      <c r="C9" s="34">
        <v>0.4000000059604645</v>
      </c>
      <c r="D9" s="33">
        <v>113</v>
      </c>
      <c r="E9" s="34">
        <v>0.3198867738246918</v>
      </c>
      <c r="F9" s="34">
        <v>-15.67164134979248</v>
      </c>
      <c r="G9" s="33">
        <v>480</v>
      </c>
      <c r="H9" s="34">
        <v>0.7464891672134399</v>
      </c>
      <c r="I9" s="33">
        <v>423</v>
      </c>
      <c r="J9" s="34">
        <v>0.6399298310279846</v>
      </c>
      <c r="K9" s="34">
        <v>-11.875</v>
      </c>
      <c r="L9" s="35">
        <v>3.58208966255188</v>
      </c>
      <c r="M9" s="35">
        <v>3.7433629035949707</v>
      </c>
    </row>
    <row r="10" spans="1:13" ht="12.75">
      <c r="A10" s="32" t="s">
        <v>173</v>
      </c>
      <c r="B10" s="33">
        <v>195</v>
      </c>
      <c r="C10" s="34">
        <v>0.5820895433425903</v>
      </c>
      <c r="D10" s="33">
        <v>160</v>
      </c>
      <c r="E10" s="34">
        <v>0.4529370069503784</v>
      </c>
      <c r="F10" s="34">
        <v>-17.94871711730957</v>
      </c>
      <c r="G10" s="33">
        <v>451</v>
      </c>
      <c r="H10" s="34">
        <v>0.7013887763023376</v>
      </c>
      <c r="I10" s="33">
        <v>273</v>
      </c>
      <c r="J10" s="34">
        <v>0.4130043387413025</v>
      </c>
      <c r="K10" s="34">
        <v>-39.46784973144531</v>
      </c>
      <c r="L10" s="35">
        <v>2.3128204345703125</v>
      </c>
      <c r="M10" s="35">
        <v>1.7062499523162842</v>
      </c>
    </row>
    <row r="11" spans="1:13" ht="12.75">
      <c r="A11" s="32" t="s">
        <v>174</v>
      </c>
      <c r="B11" s="33">
        <v>310</v>
      </c>
      <c r="C11" s="34">
        <v>0.9253731369972229</v>
      </c>
      <c r="D11" s="33">
        <v>793</v>
      </c>
      <c r="E11" s="34">
        <v>2.2448689937591553</v>
      </c>
      <c r="F11" s="34">
        <v>155.80645751953125</v>
      </c>
      <c r="G11" s="33">
        <v>785</v>
      </c>
      <c r="H11" s="34">
        <v>1.2208207845687866</v>
      </c>
      <c r="I11" s="33">
        <v>1701</v>
      </c>
      <c r="J11" s="34">
        <v>2.5733346939086914</v>
      </c>
      <c r="K11" s="34">
        <v>116.68789672851562</v>
      </c>
      <c r="L11" s="35">
        <v>2.5322580337524414</v>
      </c>
      <c r="M11" s="35">
        <v>2.1450188159942627</v>
      </c>
    </row>
    <row r="12" spans="1:13" ht="12.75">
      <c r="A12" s="32" t="s">
        <v>175</v>
      </c>
      <c r="B12" s="33">
        <v>1631</v>
      </c>
      <c r="C12" s="34">
        <v>4.868656635284424</v>
      </c>
      <c r="D12" s="33">
        <v>1728</v>
      </c>
      <c r="E12" s="34">
        <v>4.891719818115234</v>
      </c>
      <c r="F12" s="34">
        <v>5.947271823883057</v>
      </c>
      <c r="G12" s="33">
        <v>4016</v>
      </c>
      <c r="H12" s="34">
        <v>6.245625972747803</v>
      </c>
      <c r="I12" s="33">
        <v>4709</v>
      </c>
      <c r="J12" s="34">
        <v>7.123946666717529</v>
      </c>
      <c r="K12" s="34">
        <v>17.2559757232666</v>
      </c>
      <c r="L12" s="35">
        <v>2.4622931480407715</v>
      </c>
      <c r="M12" s="35">
        <v>2.7251157760620117</v>
      </c>
    </row>
    <row r="13" spans="1:13" ht="12.75">
      <c r="A13" s="32" t="s">
        <v>176</v>
      </c>
      <c r="B13" s="33">
        <v>3296</v>
      </c>
      <c r="C13" s="34">
        <v>9.83880615234375</v>
      </c>
      <c r="D13" s="33">
        <v>3468</v>
      </c>
      <c r="E13" s="34">
        <v>9.81740951538086</v>
      </c>
      <c r="F13" s="34">
        <v>5.218446731567383</v>
      </c>
      <c r="G13" s="33">
        <v>5727</v>
      </c>
      <c r="H13" s="34">
        <v>8.906548500061035</v>
      </c>
      <c r="I13" s="33">
        <v>5821</v>
      </c>
      <c r="J13" s="34">
        <v>8.806221008300781</v>
      </c>
      <c r="K13" s="34">
        <v>1.6413480043411255</v>
      </c>
      <c r="L13" s="35">
        <v>1.7375606298446655</v>
      </c>
      <c r="M13" s="35">
        <v>1.678489089012146</v>
      </c>
    </row>
    <row r="14" spans="1:13" ht="12.75">
      <c r="A14" s="32" t="s">
        <v>177</v>
      </c>
      <c r="B14" s="33">
        <v>437</v>
      </c>
      <c r="C14" s="34">
        <v>1.304477572441101</v>
      </c>
      <c r="D14" s="33">
        <v>731</v>
      </c>
      <c r="E14" s="34">
        <v>2.0693559646606445</v>
      </c>
      <c r="F14" s="34">
        <v>67.27688598632812</v>
      </c>
      <c r="G14" s="33">
        <v>781</v>
      </c>
      <c r="H14" s="34">
        <v>1.2146000862121582</v>
      </c>
      <c r="I14" s="33">
        <v>1808</v>
      </c>
      <c r="J14" s="34">
        <v>2.73520827293396</v>
      </c>
      <c r="K14" s="34">
        <v>131.49807739257812</v>
      </c>
      <c r="L14" s="35">
        <v>1.7871853113174438</v>
      </c>
      <c r="M14" s="35">
        <v>2.4733242988586426</v>
      </c>
    </row>
    <row r="15" spans="1:13" ht="12.75">
      <c r="A15" s="32" t="s">
        <v>178</v>
      </c>
      <c r="B15" s="33">
        <v>3823</v>
      </c>
      <c r="C15" s="34">
        <v>11.411940574645996</v>
      </c>
      <c r="D15" s="33">
        <v>4067</v>
      </c>
      <c r="E15" s="34">
        <v>11.513092994689941</v>
      </c>
      <c r="F15" s="34">
        <v>6.382421970367432</v>
      </c>
      <c r="G15" s="33">
        <v>7280</v>
      </c>
      <c r="H15" s="34">
        <v>11.321752548217773</v>
      </c>
      <c r="I15" s="33">
        <v>7565</v>
      </c>
      <c r="J15" s="34">
        <v>11.444607734680176</v>
      </c>
      <c r="K15" s="34">
        <v>3.914835214614868</v>
      </c>
      <c r="L15" s="35">
        <v>1.9042636156082153</v>
      </c>
      <c r="M15" s="35">
        <v>1.8600934743881226</v>
      </c>
    </row>
    <row r="16" spans="1:13" ht="12.75">
      <c r="A16" s="32" t="s">
        <v>179</v>
      </c>
      <c r="B16" s="33">
        <v>1955</v>
      </c>
      <c r="C16" s="34">
        <v>5.83582067489624</v>
      </c>
      <c r="D16" s="33">
        <v>2241</v>
      </c>
      <c r="E16" s="34">
        <v>6.343948841094971</v>
      </c>
      <c r="F16" s="34">
        <v>14.629156112670898</v>
      </c>
      <c r="G16" s="33">
        <v>3463</v>
      </c>
      <c r="H16" s="34">
        <v>5.385608196258545</v>
      </c>
      <c r="I16" s="33">
        <v>4466</v>
      </c>
      <c r="J16" s="34">
        <v>6.7563276290893555</v>
      </c>
      <c r="K16" s="34">
        <v>28.963327407836914</v>
      </c>
      <c r="L16" s="35">
        <v>1.7713555097579956</v>
      </c>
      <c r="M16" s="35">
        <v>1.9928603172302246</v>
      </c>
    </row>
    <row r="17" spans="1:13" ht="12.75">
      <c r="A17" s="32" t="s">
        <v>180</v>
      </c>
      <c r="B17" s="33">
        <v>5398</v>
      </c>
      <c r="C17" s="34">
        <v>16.113431930541992</v>
      </c>
      <c r="D17" s="33">
        <v>5298</v>
      </c>
      <c r="E17" s="34">
        <v>14.99787712097168</v>
      </c>
      <c r="F17" s="34">
        <v>-1.852537989616394</v>
      </c>
      <c r="G17" s="33">
        <v>10678</v>
      </c>
      <c r="H17" s="34">
        <v>16.606273651123047</v>
      </c>
      <c r="I17" s="33">
        <v>9971</v>
      </c>
      <c r="J17" s="34">
        <v>15.084491729736328</v>
      </c>
      <c r="K17" s="34">
        <v>-6.621089935302734</v>
      </c>
      <c r="L17" s="35">
        <v>1.9781399965286255</v>
      </c>
      <c r="M17" s="35">
        <v>1.882030963897705</v>
      </c>
    </row>
    <row r="18" spans="1:13" ht="12.75">
      <c r="A18" s="32" t="s">
        <v>181</v>
      </c>
      <c r="B18" s="33">
        <v>762</v>
      </c>
      <c r="C18" s="34">
        <v>2.2746269702911377</v>
      </c>
      <c r="D18" s="33">
        <v>901</v>
      </c>
      <c r="E18" s="34">
        <v>2.5506014823913574</v>
      </c>
      <c r="F18" s="34">
        <v>18.241470336914062</v>
      </c>
      <c r="G18" s="33">
        <v>1637</v>
      </c>
      <c r="H18" s="34">
        <v>2.5458390712738037</v>
      </c>
      <c r="I18" s="33">
        <v>1730</v>
      </c>
      <c r="J18" s="34">
        <v>2.6172070503234863</v>
      </c>
      <c r="K18" s="34">
        <v>5.681124210357666</v>
      </c>
      <c r="L18" s="35">
        <v>2.148293972015381</v>
      </c>
      <c r="M18" s="35">
        <v>1.920088768005371</v>
      </c>
    </row>
    <row r="19" spans="1:13" ht="12.75">
      <c r="A19" s="32" t="s">
        <v>182</v>
      </c>
      <c r="B19" s="33">
        <v>55</v>
      </c>
      <c r="C19" s="34">
        <v>0.16417910158634186</v>
      </c>
      <c r="D19" s="33">
        <v>131</v>
      </c>
      <c r="E19" s="34">
        <v>0.37084218859672546</v>
      </c>
      <c r="F19" s="34">
        <v>138.18182373046875</v>
      </c>
      <c r="G19" s="33">
        <v>161</v>
      </c>
      <c r="H19" s="34">
        <v>0.2503848969936371</v>
      </c>
      <c r="I19" s="33">
        <v>399</v>
      </c>
      <c r="J19" s="34">
        <v>0.6036217212677002</v>
      </c>
      <c r="K19" s="34">
        <v>147.82608032226562</v>
      </c>
      <c r="L19" s="35">
        <v>2.9272727966308594</v>
      </c>
      <c r="M19" s="35">
        <v>3.0458016395568848</v>
      </c>
    </row>
    <row r="20" spans="1:13" ht="12.75">
      <c r="A20" s="32" t="s">
        <v>183</v>
      </c>
      <c r="B20" s="33">
        <v>2103</v>
      </c>
      <c r="C20" s="34">
        <v>6.27761173248291</v>
      </c>
      <c r="D20" s="33">
        <v>2055</v>
      </c>
      <c r="E20" s="34">
        <v>5.817409992218018</v>
      </c>
      <c r="F20" s="34">
        <v>-2.2824535369873047</v>
      </c>
      <c r="G20" s="33">
        <v>4356</v>
      </c>
      <c r="H20" s="34">
        <v>6.774389266967773</v>
      </c>
      <c r="I20" s="33">
        <v>4051</v>
      </c>
      <c r="J20" s="34">
        <v>6.128500461578369</v>
      </c>
      <c r="K20" s="34">
        <v>-7.001836776733398</v>
      </c>
      <c r="L20" s="35">
        <v>2.071326732635498</v>
      </c>
      <c r="M20" s="35">
        <v>1.9712895154953003</v>
      </c>
    </row>
    <row r="21" spans="1:13" ht="12.75">
      <c r="A21" s="32" t="s">
        <v>184</v>
      </c>
      <c r="B21" s="33">
        <v>1063</v>
      </c>
      <c r="C21" s="34">
        <v>3.1731343269348145</v>
      </c>
      <c r="D21" s="33">
        <v>1069</v>
      </c>
      <c r="E21" s="34">
        <v>3.0261855125427246</v>
      </c>
      <c r="F21" s="34">
        <v>0.5644402503967285</v>
      </c>
      <c r="G21" s="33">
        <v>2967</v>
      </c>
      <c r="H21" s="34">
        <v>4.614236354827881</v>
      </c>
      <c r="I21" s="33">
        <v>2738</v>
      </c>
      <c r="J21" s="34">
        <v>4.142146110534668</v>
      </c>
      <c r="K21" s="34">
        <v>-7.718234062194824</v>
      </c>
      <c r="L21" s="35">
        <v>2.7911570072174072</v>
      </c>
      <c r="M21" s="35">
        <v>2.561272144317627</v>
      </c>
    </row>
    <row r="22" spans="1:13" ht="12.75">
      <c r="A22" s="32" t="s">
        <v>185</v>
      </c>
      <c r="B22" s="33">
        <v>166</v>
      </c>
      <c r="C22" s="34">
        <v>0.4955223798751831</v>
      </c>
      <c r="D22" s="33">
        <v>148</v>
      </c>
      <c r="E22" s="34">
        <v>0.41896674036979675</v>
      </c>
      <c r="F22" s="34">
        <v>-10.84337329864502</v>
      </c>
      <c r="G22" s="33">
        <v>545</v>
      </c>
      <c r="H22" s="34">
        <v>0.8475762605667114</v>
      </c>
      <c r="I22" s="33">
        <v>509</v>
      </c>
      <c r="J22" s="34">
        <v>0.7700337171554565</v>
      </c>
      <c r="K22" s="34">
        <v>-6.605504512786865</v>
      </c>
      <c r="L22" s="35">
        <v>3.283132553100586</v>
      </c>
      <c r="M22" s="35">
        <v>3.4391891956329346</v>
      </c>
    </row>
    <row r="23" spans="1:13" ht="12.75">
      <c r="A23" s="32" t="s">
        <v>186</v>
      </c>
      <c r="B23" s="33">
        <v>722</v>
      </c>
      <c r="C23" s="34">
        <v>2.155223846435547</v>
      </c>
      <c r="D23" s="33">
        <v>594</v>
      </c>
      <c r="E23" s="34">
        <v>1.6815286874771118</v>
      </c>
      <c r="F23" s="34">
        <v>-17.728532791137695</v>
      </c>
      <c r="G23" s="33">
        <v>2013</v>
      </c>
      <c r="H23" s="34">
        <v>3.130589008331299</v>
      </c>
      <c r="I23" s="33">
        <v>1492</v>
      </c>
      <c r="J23" s="34">
        <v>2.2571518421173096</v>
      </c>
      <c r="K23" s="34">
        <v>-25.88176918029785</v>
      </c>
      <c r="L23" s="35">
        <v>2.78808856010437</v>
      </c>
      <c r="M23" s="35">
        <v>2.511784553527832</v>
      </c>
    </row>
    <row r="24" spans="1:13" ht="12.75">
      <c r="A24" s="32" t="s">
        <v>187</v>
      </c>
      <c r="B24" s="33">
        <v>7945</v>
      </c>
      <c r="C24" s="34">
        <v>23.71641731262207</v>
      </c>
      <c r="D24" s="33">
        <v>8027</v>
      </c>
      <c r="E24" s="34">
        <v>22.723283767700195</v>
      </c>
      <c r="F24" s="34">
        <v>1.0320956707000732</v>
      </c>
      <c r="G24" s="33">
        <v>12561</v>
      </c>
      <c r="H24" s="34">
        <v>19.53468894958496</v>
      </c>
      <c r="I24" s="33">
        <v>11211</v>
      </c>
      <c r="J24" s="34">
        <v>16.96040916442871</v>
      </c>
      <c r="K24" s="34">
        <v>-10.747551918029785</v>
      </c>
      <c r="L24" s="35">
        <v>1.5809943675994873</v>
      </c>
      <c r="M24" s="35">
        <v>1.3966612815856934</v>
      </c>
    </row>
    <row r="25" spans="1:13" ht="12.75">
      <c r="A25" s="32" t="s">
        <v>188</v>
      </c>
      <c r="B25" s="33">
        <v>194</v>
      </c>
      <c r="C25" s="34">
        <v>0.579104483127594</v>
      </c>
      <c r="D25" s="33">
        <v>178</v>
      </c>
      <c r="E25" s="34">
        <v>0.5038924217224121</v>
      </c>
      <c r="F25" s="34">
        <v>-8.247422218322754</v>
      </c>
      <c r="G25" s="33">
        <v>372</v>
      </c>
      <c r="H25" s="34">
        <v>0.5785291194915771</v>
      </c>
      <c r="I25" s="33">
        <v>361</v>
      </c>
      <c r="J25" s="34">
        <v>0.5461339354515076</v>
      </c>
      <c r="K25" s="34">
        <v>-2.956989288330078</v>
      </c>
      <c r="L25" s="35">
        <v>1.9175257682800293</v>
      </c>
      <c r="M25" s="35">
        <v>2.028090000152588</v>
      </c>
    </row>
    <row r="26" spans="1:13" ht="12.75">
      <c r="A26" s="32" t="s">
        <v>189</v>
      </c>
      <c r="B26" s="33">
        <v>622</v>
      </c>
      <c r="C26" s="34">
        <v>1.8567163944244385</v>
      </c>
      <c r="D26" s="33">
        <v>692</v>
      </c>
      <c r="E26" s="34">
        <v>1.95895254611969</v>
      </c>
      <c r="F26" s="34">
        <v>11.254019737243652</v>
      </c>
      <c r="G26" s="33">
        <v>1076</v>
      </c>
      <c r="H26" s="34">
        <v>1.673379898071289</v>
      </c>
      <c r="I26" s="33">
        <v>1378</v>
      </c>
      <c r="J26" s="34">
        <v>2.084688663482666</v>
      </c>
      <c r="K26" s="34">
        <v>28.066913604736328</v>
      </c>
      <c r="L26" s="35">
        <v>1.7299035787582397</v>
      </c>
      <c r="M26" s="35">
        <v>1.9913294315338135</v>
      </c>
    </row>
    <row r="27" spans="1:13" ht="12.75">
      <c r="A27" s="32" t="s">
        <v>190</v>
      </c>
      <c r="B27" s="33">
        <v>25</v>
      </c>
      <c r="C27" s="34">
        <v>0.0746268630027771</v>
      </c>
      <c r="D27" s="33">
        <v>40</v>
      </c>
      <c r="E27" s="34">
        <v>0.1132342517375946</v>
      </c>
      <c r="F27" s="34">
        <v>60</v>
      </c>
      <c r="G27" s="33">
        <v>49</v>
      </c>
      <c r="H27" s="34">
        <v>0.07620410621166229</v>
      </c>
      <c r="I27" s="33">
        <v>89</v>
      </c>
      <c r="J27" s="34">
        <v>0.13464243710041046</v>
      </c>
      <c r="K27" s="34">
        <v>81.63265228271484</v>
      </c>
      <c r="L27" s="35">
        <v>1.9600000381469727</v>
      </c>
      <c r="M27" s="35">
        <v>2.2249999046325684</v>
      </c>
    </row>
    <row r="28" spans="1:13" ht="12.75">
      <c r="A28" s="36" t="s">
        <v>191</v>
      </c>
      <c r="B28" s="37">
        <v>2184</v>
      </c>
      <c r="C28" s="34">
        <v>6.519402980804443</v>
      </c>
      <c r="D28" s="37">
        <v>2504</v>
      </c>
      <c r="E28" s="34">
        <v>7.088464260101318</v>
      </c>
      <c r="F28" s="34">
        <v>14.65201473236084</v>
      </c>
      <c r="G28" s="37">
        <v>3900</v>
      </c>
      <c r="H28" s="34">
        <v>6.065224647521973</v>
      </c>
      <c r="I28" s="37">
        <v>4642</v>
      </c>
      <c r="J28" s="34">
        <v>7.022586822509766</v>
      </c>
      <c r="K28" s="34">
        <v>19.0256404876709</v>
      </c>
      <c r="L28" s="38">
        <v>1.7857142686843872</v>
      </c>
      <c r="M28" s="38">
        <v>1.8538339138031006</v>
      </c>
    </row>
    <row r="29" spans="1:13" ht="12.75">
      <c r="A29" s="39" t="s">
        <v>106</v>
      </c>
      <c r="B29" s="40">
        <v>33500</v>
      </c>
      <c r="C29" s="41">
        <v>100</v>
      </c>
      <c r="D29" s="40">
        <v>35325</v>
      </c>
      <c r="E29" s="41">
        <v>100</v>
      </c>
      <c r="F29" s="41">
        <v>5.447761058807373</v>
      </c>
      <c r="G29" s="40">
        <v>64301</v>
      </c>
      <c r="H29" s="41">
        <v>100</v>
      </c>
      <c r="I29" s="40">
        <v>66101</v>
      </c>
      <c r="J29" s="41">
        <v>100</v>
      </c>
      <c r="K29" s="41">
        <v>2.7993342876434326</v>
      </c>
      <c r="L29" s="42">
        <v>1.9194328784942627</v>
      </c>
      <c r="M29" s="42">
        <v>1.8712244033813477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3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192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157</v>
      </c>
      <c r="C8" s="34">
        <v>0.5269163846969604</v>
      </c>
      <c r="D8" s="33">
        <v>87</v>
      </c>
      <c r="E8" s="34">
        <v>0.3685815930366516</v>
      </c>
      <c r="F8" s="34">
        <v>-44.58598709106445</v>
      </c>
      <c r="G8" s="33">
        <v>493</v>
      </c>
      <c r="H8" s="34">
        <v>0.5957559943199158</v>
      </c>
      <c r="I8" s="33">
        <v>194</v>
      </c>
      <c r="J8" s="34">
        <v>0.31773069500923157</v>
      </c>
      <c r="K8" s="34">
        <v>-60.649085998535156</v>
      </c>
      <c r="L8" s="35">
        <v>3.140127420425415</v>
      </c>
      <c r="M8" s="35">
        <v>2.2298851013183594</v>
      </c>
    </row>
    <row r="9" spans="1:13" ht="12.75">
      <c r="A9" s="32" t="s">
        <v>172</v>
      </c>
      <c r="B9" s="33">
        <v>54</v>
      </c>
      <c r="C9" s="34">
        <v>0.18123237788677216</v>
      </c>
      <c r="D9" s="33">
        <v>23</v>
      </c>
      <c r="E9" s="34">
        <v>0.09744111448526382</v>
      </c>
      <c r="F9" s="34">
        <v>-57.407405853271484</v>
      </c>
      <c r="G9" s="33">
        <v>151</v>
      </c>
      <c r="H9" s="34">
        <v>0.18247292935848236</v>
      </c>
      <c r="I9" s="33">
        <v>59</v>
      </c>
      <c r="J9" s="34">
        <v>0.09662943333387375</v>
      </c>
      <c r="K9" s="34">
        <v>-60.92715072631836</v>
      </c>
      <c r="L9" s="35">
        <v>2.7962963581085205</v>
      </c>
      <c r="M9" s="35">
        <v>2.5652174949645996</v>
      </c>
    </row>
    <row r="10" spans="1:13" ht="12.75">
      <c r="A10" s="32" t="s">
        <v>173</v>
      </c>
      <c r="B10" s="33">
        <v>135</v>
      </c>
      <c r="C10" s="34">
        <v>0.453080952167511</v>
      </c>
      <c r="D10" s="33">
        <v>144</v>
      </c>
      <c r="E10" s="34">
        <v>0.6100661158561707</v>
      </c>
      <c r="F10" s="34">
        <v>6.666666507720947</v>
      </c>
      <c r="G10" s="33">
        <v>263</v>
      </c>
      <c r="H10" s="34">
        <v>0.3178170919418335</v>
      </c>
      <c r="I10" s="33">
        <v>292</v>
      </c>
      <c r="J10" s="34">
        <v>0.47823381423950195</v>
      </c>
      <c r="K10" s="34">
        <v>11.026616096496582</v>
      </c>
      <c r="L10" s="35">
        <v>1.9481481313705444</v>
      </c>
      <c r="M10" s="35">
        <v>2.027777671813965</v>
      </c>
    </row>
    <row r="11" spans="1:13" ht="12.75">
      <c r="A11" s="32" t="s">
        <v>174</v>
      </c>
      <c r="B11" s="33">
        <v>90</v>
      </c>
      <c r="C11" s="34">
        <v>0.30205395817756653</v>
      </c>
      <c r="D11" s="33">
        <v>53</v>
      </c>
      <c r="E11" s="34">
        <v>0.22453820705413818</v>
      </c>
      <c r="F11" s="34">
        <v>-41.11111068725586</v>
      </c>
      <c r="G11" s="33">
        <v>251</v>
      </c>
      <c r="H11" s="34">
        <v>0.3033159375190735</v>
      </c>
      <c r="I11" s="33">
        <v>118</v>
      </c>
      <c r="J11" s="34">
        <v>0.1932588666677475</v>
      </c>
      <c r="K11" s="34">
        <v>-52.9880485534668</v>
      </c>
      <c r="L11" s="35">
        <v>2.788888931274414</v>
      </c>
      <c r="M11" s="35">
        <v>2.2264151573181152</v>
      </c>
    </row>
    <row r="12" spans="1:13" ht="12.75">
      <c r="A12" s="32" t="s">
        <v>175</v>
      </c>
      <c r="B12" s="33">
        <v>441</v>
      </c>
      <c r="C12" s="34">
        <v>1.4800643920898438</v>
      </c>
      <c r="D12" s="33">
        <v>391</v>
      </c>
      <c r="E12" s="34">
        <v>1.656498908996582</v>
      </c>
      <c r="F12" s="34">
        <v>-11.337868690490723</v>
      </c>
      <c r="G12" s="33">
        <v>1699</v>
      </c>
      <c r="H12" s="34">
        <v>2.0531225204467773</v>
      </c>
      <c r="I12" s="33">
        <v>1266</v>
      </c>
      <c r="J12" s="34">
        <v>2.0734384059906006</v>
      </c>
      <c r="K12" s="34">
        <v>-25.485580444335938</v>
      </c>
      <c r="L12" s="35">
        <v>3.8526077270507812</v>
      </c>
      <c r="M12" s="35">
        <v>3.237851619720459</v>
      </c>
    </row>
    <row r="13" spans="1:13" ht="12.75">
      <c r="A13" s="32" t="s">
        <v>176</v>
      </c>
      <c r="B13" s="33">
        <v>1189</v>
      </c>
      <c r="C13" s="34">
        <v>3.9904685020446777</v>
      </c>
      <c r="D13" s="33">
        <v>915</v>
      </c>
      <c r="E13" s="34">
        <v>3.8764615058898926</v>
      </c>
      <c r="F13" s="34">
        <v>-23.044574737548828</v>
      </c>
      <c r="G13" s="33">
        <v>2656</v>
      </c>
      <c r="H13" s="34">
        <v>3.209590196609497</v>
      </c>
      <c r="I13" s="33">
        <v>1654</v>
      </c>
      <c r="J13" s="34">
        <v>2.708899736404419</v>
      </c>
      <c r="K13" s="34">
        <v>-37.72590255737305</v>
      </c>
      <c r="L13" s="35">
        <v>2.2338099479675293</v>
      </c>
      <c r="M13" s="35">
        <v>1.8076503276824951</v>
      </c>
    </row>
    <row r="14" spans="1:13" ht="12.75">
      <c r="A14" s="32" t="s">
        <v>177</v>
      </c>
      <c r="B14" s="33">
        <v>61</v>
      </c>
      <c r="C14" s="34">
        <v>0.2047254592180252</v>
      </c>
      <c r="D14" s="33">
        <v>98</v>
      </c>
      <c r="E14" s="34">
        <v>0.4151838719844818</v>
      </c>
      <c r="F14" s="34">
        <v>60.655738830566406</v>
      </c>
      <c r="G14" s="33">
        <v>126</v>
      </c>
      <c r="H14" s="34">
        <v>0.15226218104362488</v>
      </c>
      <c r="I14" s="33">
        <v>204</v>
      </c>
      <c r="J14" s="34">
        <v>0.3341085612773895</v>
      </c>
      <c r="K14" s="34">
        <v>61.904762268066406</v>
      </c>
      <c r="L14" s="35">
        <v>2.0655736923217773</v>
      </c>
      <c r="M14" s="35">
        <v>2.081632614135742</v>
      </c>
    </row>
    <row r="15" spans="1:13" ht="12.75">
      <c r="A15" s="32" t="s">
        <v>178</v>
      </c>
      <c r="B15" s="33">
        <v>2651</v>
      </c>
      <c r="C15" s="34">
        <v>8.897167205810547</v>
      </c>
      <c r="D15" s="33">
        <v>2276</v>
      </c>
      <c r="E15" s="34">
        <v>9.642433166503906</v>
      </c>
      <c r="F15" s="34">
        <v>-14.145605087280273</v>
      </c>
      <c r="G15" s="33">
        <v>11331</v>
      </c>
      <c r="H15" s="34">
        <v>13.692720413208008</v>
      </c>
      <c r="I15" s="33">
        <v>8711</v>
      </c>
      <c r="J15" s="34">
        <v>14.266762733459473</v>
      </c>
      <c r="K15" s="34">
        <v>-23.122407913208008</v>
      </c>
      <c r="L15" s="35">
        <v>4.27423620223999</v>
      </c>
      <c r="M15" s="35">
        <v>3.827328681945801</v>
      </c>
    </row>
    <row r="16" spans="1:13" ht="12.75">
      <c r="A16" s="32" t="s">
        <v>179</v>
      </c>
      <c r="B16" s="33">
        <v>838</v>
      </c>
      <c r="C16" s="34">
        <v>2.812458038330078</v>
      </c>
      <c r="D16" s="33">
        <v>781</v>
      </c>
      <c r="E16" s="34">
        <v>3.3087611198425293</v>
      </c>
      <c r="F16" s="34">
        <v>-6.801909446716309</v>
      </c>
      <c r="G16" s="33">
        <v>2045</v>
      </c>
      <c r="H16" s="34">
        <v>2.4712393283843994</v>
      </c>
      <c r="I16" s="33">
        <v>1867</v>
      </c>
      <c r="J16" s="34">
        <v>3.057748317718506</v>
      </c>
      <c r="K16" s="34">
        <v>-8.704156875610352</v>
      </c>
      <c r="L16" s="35">
        <v>2.4403340816497803</v>
      </c>
      <c r="M16" s="35">
        <v>2.3905248641967773</v>
      </c>
    </row>
    <row r="17" spans="1:13" ht="12.75">
      <c r="A17" s="32" t="s">
        <v>180</v>
      </c>
      <c r="B17" s="33">
        <v>935</v>
      </c>
      <c r="C17" s="34">
        <v>3.138005018234253</v>
      </c>
      <c r="D17" s="33">
        <v>932</v>
      </c>
      <c r="E17" s="34">
        <v>3.9484832286834717</v>
      </c>
      <c r="F17" s="34">
        <v>-0.32085561752319336</v>
      </c>
      <c r="G17" s="33">
        <v>2106</v>
      </c>
      <c r="H17" s="34">
        <v>2.5449535846710205</v>
      </c>
      <c r="I17" s="33">
        <v>2276</v>
      </c>
      <c r="J17" s="34">
        <v>3.7276031970977783</v>
      </c>
      <c r="K17" s="34">
        <v>8.072175025939941</v>
      </c>
      <c r="L17" s="35">
        <v>2.252406358718872</v>
      </c>
      <c r="M17" s="35">
        <v>2.4420599937438965</v>
      </c>
    </row>
    <row r="18" spans="1:13" ht="12.75">
      <c r="A18" s="32" t="s">
        <v>181</v>
      </c>
      <c r="B18" s="33">
        <v>193</v>
      </c>
      <c r="C18" s="34">
        <v>0.647737979888916</v>
      </c>
      <c r="D18" s="33">
        <v>156</v>
      </c>
      <c r="E18" s="34">
        <v>0.6609049439430237</v>
      </c>
      <c r="F18" s="34">
        <v>-19.170984268188477</v>
      </c>
      <c r="G18" s="33">
        <v>415</v>
      </c>
      <c r="H18" s="34">
        <v>0.5014984607696533</v>
      </c>
      <c r="I18" s="33">
        <v>424</v>
      </c>
      <c r="J18" s="34">
        <v>0.6944217085838318</v>
      </c>
      <c r="K18" s="34">
        <v>2.1686747074127197</v>
      </c>
      <c r="L18" s="35">
        <v>2.150259017944336</v>
      </c>
      <c r="M18" s="35">
        <v>2.7179486751556396</v>
      </c>
    </row>
    <row r="19" spans="1:13" ht="12.75">
      <c r="A19" s="32" t="s">
        <v>182</v>
      </c>
      <c r="B19" s="33">
        <v>41</v>
      </c>
      <c r="C19" s="34">
        <v>0.13760235905647278</v>
      </c>
      <c r="D19" s="33">
        <v>26</v>
      </c>
      <c r="E19" s="34">
        <v>0.11015082150697708</v>
      </c>
      <c r="F19" s="34">
        <v>-36.585365295410156</v>
      </c>
      <c r="G19" s="33">
        <v>210</v>
      </c>
      <c r="H19" s="34">
        <v>0.25377029180526733</v>
      </c>
      <c r="I19" s="33">
        <v>87</v>
      </c>
      <c r="J19" s="34">
        <v>0.14248746633529663</v>
      </c>
      <c r="K19" s="34">
        <v>-58.57143020629883</v>
      </c>
      <c r="L19" s="35">
        <v>5.121951103210449</v>
      </c>
      <c r="M19" s="35">
        <v>3.346153736114502</v>
      </c>
    </row>
    <row r="20" spans="1:13" ht="12.75">
      <c r="A20" s="32" t="s">
        <v>183</v>
      </c>
      <c r="B20" s="33">
        <v>456</v>
      </c>
      <c r="C20" s="34">
        <v>1.5304067134857178</v>
      </c>
      <c r="D20" s="33">
        <v>552</v>
      </c>
      <c r="E20" s="34">
        <v>2.3385865688323975</v>
      </c>
      <c r="F20" s="34">
        <v>21.052631378173828</v>
      </c>
      <c r="G20" s="33">
        <v>948</v>
      </c>
      <c r="H20" s="34">
        <v>1.1455916166305542</v>
      </c>
      <c r="I20" s="33">
        <v>1102</v>
      </c>
      <c r="J20" s="34">
        <v>1.8048412799835205</v>
      </c>
      <c r="K20" s="34">
        <v>16.244726181030273</v>
      </c>
      <c r="L20" s="35">
        <v>2.0789473056793213</v>
      </c>
      <c r="M20" s="35">
        <v>1.9963767528533936</v>
      </c>
    </row>
    <row r="21" spans="1:13" ht="12.75">
      <c r="A21" s="32" t="s">
        <v>184</v>
      </c>
      <c r="B21" s="33">
        <v>148</v>
      </c>
      <c r="C21" s="34">
        <v>0.49671095609664917</v>
      </c>
      <c r="D21" s="33">
        <v>145</v>
      </c>
      <c r="E21" s="34">
        <v>0.6143026351928711</v>
      </c>
      <c r="F21" s="34">
        <v>-2.027027130126953</v>
      </c>
      <c r="G21" s="33">
        <v>547</v>
      </c>
      <c r="H21" s="34">
        <v>0.6610112190246582</v>
      </c>
      <c r="I21" s="33">
        <v>390</v>
      </c>
      <c r="J21" s="34">
        <v>0.6387369632720947</v>
      </c>
      <c r="K21" s="34">
        <v>-28.702011108398438</v>
      </c>
      <c r="L21" s="35">
        <v>3.695945978164673</v>
      </c>
      <c r="M21" s="35">
        <v>2.689655065536499</v>
      </c>
    </row>
    <row r="22" spans="1:13" ht="12.75">
      <c r="A22" s="32" t="s">
        <v>185</v>
      </c>
      <c r="B22" s="33">
        <v>93</v>
      </c>
      <c r="C22" s="34">
        <v>0.3121224343776703</v>
      </c>
      <c r="D22" s="33">
        <v>70</v>
      </c>
      <c r="E22" s="34">
        <v>0.2965599000453949</v>
      </c>
      <c r="F22" s="34">
        <v>-24.731182098388672</v>
      </c>
      <c r="G22" s="33">
        <v>314</v>
      </c>
      <c r="H22" s="34">
        <v>0.37944701313972473</v>
      </c>
      <c r="I22" s="33">
        <v>194</v>
      </c>
      <c r="J22" s="34">
        <v>0.31773069500923157</v>
      </c>
      <c r="K22" s="34">
        <v>-38.21656036376953</v>
      </c>
      <c r="L22" s="35">
        <v>3.3763442039489746</v>
      </c>
      <c r="M22" s="35">
        <v>2.7714285850524902</v>
      </c>
    </row>
    <row r="23" spans="1:13" ht="12.75">
      <c r="A23" s="32" t="s">
        <v>186</v>
      </c>
      <c r="B23" s="33">
        <v>188</v>
      </c>
      <c r="C23" s="34">
        <v>0.6309571862220764</v>
      </c>
      <c r="D23" s="33">
        <v>115</v>
      </c>
      <c r="E23" s="34">
        <v>0.4872055649757385</v>
      </c>
      <c r="F23" s="34">
        <v>-38.82978820800781</v>
      </c>
      <c r="G23" s="33">
        <v>668</v>
      </c>
      <c r="H23" s="34">
        <v>0.8072312474250793</v>
      </c>
      <c r="I23" s="33">
        <v>349</v>
      </c>
      <c r="J23" s="34">
        <v>0.5715876817703247</v>
      </c>
      <c r="K23" s="34">
        <v>-47.75448989868164</v>
      </c>
      <c r="L23" s="35">
        <v>3.5531914234161377</v>
      </c>
      <c r="M23" s="35">
        <v>3.034782648086548</v>
      </c>
    </row>
    <row r="24" spans="1:13" ht="12.75">
      <c r="A24" s="32" t="s">
        <v>187</v>
      </c>
      <c r="B24" s="33">
        <v>20221</v>
      </c>
      <c r="C24" s="34">
        <v>67.86481475830078</v>
      </c>
      <c r="D24" s="33">
        <v>15142</v>
      </c>
      <c r="E24" s="34">
        <v>64.150146484375</v>
      </c>
      <c r="F24" s="34">
        <v>-25.11745262145996</v>
      </c>
      <c r="G24" s="33">
        <v>54300</v>
      </c>
      <c r="H24" s="34">
        <v>65.61775207519531</v>
      </c>
      <c r="I24" s="33">
        <v>38253</v>
      </c>
      <c r="J24" s="34">
        <v>62.6502685546875</v>
      </c>
      <c r="K24" s="34">
        <v>-29.552486419677734</v>
      </c>
      <c r="L24" s="35">
        <v>2.6853270530700684</v>
      </c>
      <c r="M24" s="35">
        <v>2.5262844562530518</v>
      </c>
    </row>
    <row r="25" spans="1:13" ht="12.75">
      <c r="A25" s="32" t="s">
        <v>188</v>
      </c>
      <c r="B25" s="33">
        <v>133</v>
      </c>
      <c r="C25" s="34">
        <v>0.44636863470077515</v>
      </c>
      <c r="D25" s="33">
        <v>166</v>
      </c>
      <c r="E25" s="34">
        <v>0.7032706141471863</v>
      </c>
      <c r="F25" s="34">
        <v>24.812030792236328</v>
      </c>
      <c r="G25" s="33">
        <v>244</v>
      </c>
      <c r="H25" s="34">
        <v>0.2948569357395172</v>
      </c>
      <c r="I25" s="33">
        <v>282</v>
      </c>
      <c r="J25" s="34">
        <v>0.461855947971344</v>
      </c>
      <c r="K25" s="34">
        <v>15.573770523071289</v>
      </c>
      <c r="L25" s="35">
        <v>1.834586501121521</v>
      </c>
      <c r="M25" s="35">
        <v>1.698795199394226</v>
      </c>
    </row>
    <row r="26" spans="1:13" ht="12.75">
      <c r="A26" s="32" t="s">
        <v>189</v>
      </c>
      <c r="B26" s="33">
        <v>1320</v>
      </c>
      <c r="C26" s="34">
        <v>4.430124759674072</v>
      </c>
      <c r="D26" s="33">
        <v>1086</v>
      </c>
      <c r="E26" s="34">
        <v>4.60091495513916</v>
      </c>
      <c r="F26" s="34">
        <v>-17.727272033691406</v>
      </c>
      <c r="G26" s="33">
        <v>3005</v>
      </c>
      <c r="H26" s="34">
        <v>3.6313321590423584</v>
      </c>
      <c r="I26" s="33">
        <v>2360</v>
      </c>
      <c r="J26" s="34">
        <v>3.8651773929595947</v>
      </c>
      <c r="K26" s="34">
        <v>-21.46422576904297</v>
      </c>
      <c r="L26" s="35">
        <v>2.276515245437622</v>
      </c>
      <c r="M26" s="35">
        <v>2.173112392425537</v>
      </c>
    </row>
    <row r="27" spans="1:13" ht="12.75">
      <c r="A27" s="32" t="s">
        <v>190</v>
      </c>
      <c r="B27" s="33">
        <v>23</v>
      </c>
      <c r="C27" s="34">
        <v>0.07719156891107559</v>
      </c>
      <c r="D27" s="33">
        <v>27</v>
      </c>
      <c r="E27" s="34">
        <v>0.1143873929977417</v>
      </c>
      <c r="F27" s="34">
        <v>17.39130401611328</v>
      </c>
      <c r="G27" s="33">
        <v>46</v>
      </c>
      <c r="H27" s="34">
        <v>0.055587779730558395</v>
      </c>
      <c r="I27" s="33">
        <v>56</v>
      </c>
      <c r="J27" s="34">
        <v>0.09171607345342636</v>
      </c>
      <c r="K27" s="34">
        <v>21.7391300201416</v>
      </c>
      <c r="L27" s="35">
        <v>2</v>
      </c>
      <c r="M27" s="35">
        <v>2.0740740299224854</v>
      </c>
    </row>
    <row r="28" spans="1:13" ht="12.75">
      <c r="A28" s="36" t="s">
        <v>191</v>
      </c>
      <c r="B28" s="37">
        <v>429</v>
      </c>
      <c r="C28" s="34">
        <v>1.4397906064987183</v>
      </c>
      <c r="D28" s="37">
        <v>419</v>
      </c>
      <c r="E28" s="34">
        <v>1.775122880935669</v>
      </c>
      <c r="F28" s="34">
        <v>-2.3310022354125977</v>
      </c>
      <c r="G28" s="37">
        <v>934</v>
      </c>
      <c r="H28" s="34">
        <v>1.1286736726760864</v>
      </c>
      <c r="I28" s="37">
        <v>920</v>
      </c>
      <c r="J28" s="34">
        <v>1.5067640542984009</v>
      </c>
      <c r="K28" s="34">
        <v>-1.4989293813705444</v>
      </c>
      <c r="L28" s="38">
        <v>2.1771562099456787</v>
      </c>
      <c r="M28" s="38">
        <v>2.1957039833068848</v>
      </c>
    </row>
    <row r="29" spans="1:13" ht="12.75">
      <c r="A29" s="39" t="s">
        <v>106</v>
      </c>
      <c r="B29" s="40">
        <v>29796</v>
      </c>
      <c r="C29" s="41">
        <v>100</v>
      </c>
      <c r="D29" s="40">
        <v>23604</v>
      </c>
      <c r="E29" s="41">
        <v>100</v>
      </c>
      <c r="F29" s="41">
        <v>-20.781312942504883</v>
      </c>
      <c r="G29" s="40">
        <v>82752</v>
      </c>
      <c r="H29" s="41">
        <v>100</v>
      </c>
      <c r="I29" s="40">
        <v>61058</v>
      </c>
      <c r="J29" s="41">
        <v>100</v>
      </c>
      <c r="K29" s="41">
        <v>-26.215681076049805</v>
      </c>
      <c r="L29" s="42">
        <v>2.777285575866699</v>
      </c>
      <c r="M29" s="42">
        <v>2.5867650508880615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4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53</v>
      </c>
      <c r="C8" s="34">
        <v>2.2138679027557373</v>
      </c>
      <c r="D8" s="33">
        <v>75</v>
      </c>
      <c r="E8" s="34">
        <v>3.220266103744507</v>
      </c>
      <c r="F8" s="34">
        <v>41.50943374633789</v>
      </c>
      <c r="G8" s="33">
        <v>279</v>
      </c>
      <c r="H8" s="34">
        <v>6.418219566345215</v>
      </c>
      <c r="I8" s="33">
        <v>304</v>
      </c>
      <c r="J8" s="34">
        <v>5.8137311935424805</v>
      </c>
      <c r="K8" s="34">
        <v>8.960573196411133</v>
      </c>
      <c r="L8" s="35">
        <v>5.264151096343994</v>
      </c>
      <c r="M8" s="35">
        <v>4.053333282470703</v>
      </c>
    </row>
    <row r="9" spans="1:13" ht="12.75">
      <c r="A9" s="32" t="s">
        <v>172</v>
      </c>
      <c r="B9" s="33">
        <v>32</v>
      </c>
      <c r="C9" s="34">
        <v>1.3366750478744507</v>
      </c>
      <c r="D9" s="33">
        <v>24</v>
      </c>
      <c r="E9" s="34">
        <v>1.0304851531982422</v>
      </c>
      <c r="F9" s="34">
        <v>-25</v>
      </c>
      <c r="G9" s="33">
        <v>101</v>
      </c>
      <c r="H9" s="34">
        <v>2.323441505432129</v>
      </c>
      <c r="I9" s="33">
        <v>92</v>
      </c>
      <c r="J9" s="34">
        <v>1.7594186067581177</v>
      </c>
      <c r="K9" s="34">
        <v>-8.91089153289795</v>
      </c>
      <c r="L9" s="35">
        <v>3.15625</v>
      </c>
      <c r="M9" s="35">
        <v>3.8333332538604736</v>
      </c>
    </row>
    <row r="10" spans="1:13" ht="12.75">
      <c r="A10" s="32" t="s">
        <v>173</v>
      </c>
      <c r="B10" s="33">
        <v>5</v>
      </c>
      <c r="C10" s="34">
        <v>0.20885546505451202</v>
      </c>
      <c r="D10" s="33">
        <v>20</v>
      </c>
      <c r="E10" s="34">
        <v>0.8587376475334167</v>
      </c>
      <c r="F10" s="34">
        <v>300</v>
      </c>
      <c r="G10" s="33">
        <v>9</v>
      </c>
      <c r="H10" s="34">
        <v>0.20703934133052826</v>
      </c>
      <c r="I10" s="33">
        <v>26</v>
      </c>
      <c r="J10" s="34">
        <v>0.4972270131111145</v>
      </c>
      <c r="K10" s="34">
        <v>188.88888549804688</v>
      </c>
      <c r="L10" s="35">
        <v>1.7999999523162842</v>
      </c>
      <c r="M10" s="35">
        <v>1.2999999523162842</v>
      </c>
    </row>
    <row r="11" spans="1:13" ht="12.75">
      <c r="A11" s="32" t="s">
        <v>174</v>
      </c>
      <c r="B11" s="33">
        <v>55</v>
      </c>
      <c r="C11" s="34">
        <v>2.297410249710083</v>
      </c>
      <c r="D11" s="33">
        <v>35</v>
      </c>
      <c r="E11" s="34">
        <v>1.502790927886963</v>
      </c>
      <c r="F11" s="34">
        <v>-36.3636360168457</v>
      </c>
      <c r="G11" s="33">
        <v>85</v>
      </c>
      <c r="H11" s="34">
        <v>1.9553714990615845</v>
      </c>
      <c r="I11" s="33">
        <v>87</v>
      </c>
      <c r="J11" s="34">
        <v>1.6637980937957764</v>
      </c>
      <c r="K11" s="34">
        <v>2.3529412746429443</v>
      </c>
      <c r="L11" s="35">
        <v>1.545454502105713</v>
      </c>
      <c r="M11" s="35">
        <v>2.4857141971588135</v>
      </c>
    </row>
    <row r="12" spans="1:13" ht="12.75">
      <c r="A12" s="32" t="s">
        <v>175</v>
      </c>
      <c r="B12" s="33">
        <v>210</v>
      </c>
      <c r="C12" s="34">
        <v>8.771929740905762</v>
      </c>
      <c r="D12" s="33">
        <v>224</v>
      </c>
      <c r="E12" s="34">
        <v>9.6178617477417</v>
      </c>
      <c r="F12" s="34">
        <v>6.666666507720947</v>
      </c>
      <c r="G12" s="33">
        <v>301</v>
      </c>
      <c r="H12" s="34">
        <v>6.924315452575684</v>
      </c>
      <c r="I12" s="33">
        <v>518</v>
      </c>
      <c r="J12" s="34">
        <v>9.906291961669922</v>
      </c>
      <c r="K12" s="34">
        <v>72.09302520751953</v>
      </c>
      <c r="L12" s="35">
        <v>1.4333332777023315</v>
      </c>
      <c r="M12" s="35">
        <v>2.3125</v>
      </c>
    </row>
    <row r="13" spans="1:13" ht="12.75">
      <c r="A13" s="32" t="s">
        <v>176</v>
      </c>
      <c r="B13" s="33">
        <v>262</v>
      </c>
      <c r="C13" s="34">
        <v>10.944026947021484</v>
      </c>
      <c r="D13" s="33">
        <v>142</v>
      </c>
      <c r="E13" s="34">
        <v>6.097037315368652</v>
      </c>
      <c r="F13" s="34">
        <v>-45.8015251159668</v>
      </c>
      <c r="G13" s="33">
        <v>525</v>
      </c>
      <c r="H13" s="34">
        <v>12.07729434967041</v>
      </c>
      <c r="I13" s="33">
        <v>248</v>
      </c>
      <c r="J13" s="34">
        <v>4.742780685424805</v>
      </c>
      <c r="K13" s="34">
        <v>-52.761905670166016</v>
      </c>
      <c r="L13" s="35">
        <v>2.003816843032837</v>
      </c>
      <c r="M13" s="35">
        <v>1.7464789152145386</v>
      </c>
    </row>
    <row r="14" spans="1:13" ht="12.75">
      <c r="A14" s="32" t="s">
        <v>177</v>
      </c>
      <c r="B14" s="33">
        <v>18</v>
      </c>
      <c r="C14" s="34">
        <v>0.7518796920776367</v>
      </c>
      <c r="D14" s="33">
        <v>17</v>
      </c>
      <c r="E14" s="34">
        <v>0.7299270033836365</v>
      </c>
      <c r="F14" s="34">
        <v>-5.55555534362793</v>
      </c>
      <c r="G14" s="33">
        <v>25</v>
      </c>
      <c r="H14" s="34">
        <v>0.5751092433929443</v>
      </c>
      <c r="I14" s="33">
        <v>24</v>
      </c>
      <c r="J14" s="34">
        <v>0.4589787721633911</v>
      </c>
      <c r="K14" s="34">
        <v>-4</v>
      </c>
      <c r="L14" s="35">
        <v>1.3888888359069824</v>
      </c>
      <c r="M14" s="35">
        <v>1.4117647409439087</v>
      </c>
    </row>
    <row r="15" spans="1:13" ht="12.75">
      <c r="A15" s="32" t="s">
        <v>178</v>
      </c>
      <c r="B15" s="33">
        <v>194</v>
      </c>
      <c r="C15" s="34">
        <v>8.103591918945312</v>
      </c>
      <c r="D15" s="33">
        <v>177</v>
      </c>
      <c r="E15" s="34">
        <v>7.599828243255615</v>
      </c>
      <c r="F15" s="34">
        <v>-8.762887001037598</v>
      </c>
      <c r="G15" s="33">
        <v>370</v>
      </c>
      <c r="H15" s="34">
        <v>8.511617660522461</v>
      </c>
      <c r="I15" s="33">
        <v>380</v>
      </c>
      <c r="J15" s="34">
        <v>7.2671637535095215</v>
      </c>
      <c r="K15" s="34">
        <v>2.702702760696411</v>
      </c>
      <c r="L15" s="35">
        <v>1.9072165489196777</v>
      </c>
      <c r="M15" s="35">
        <v>2.146892547607422</v>
      </c>
    </row>
    <row r="16" spans="1:13" ht="12.75">
      <c r="A16" s="32" t="s">
        <v>179</v>
      </c>
      <c r="B16" s="33">
        <v>87</v>
      </c>
      <c r="C16" s="34">
        <v>3.634085178375244</v>
      </c>
      <c r="D16" s="33">
        <v>101</v>
      </c>
      <c r="E16" s="34">
        <v>4.336625099182129</v>
      </c>
      <c r="F16" s="34">
        <v>16.09195327758789</v>
      </c>
      <c r="G16" s="33">
        <v>142</v>
      </c>
      <c r="H16" s="34">
        <v>3.266620635986328</v>
      </c>
      <c r="I16" s="33">
        <v>145</v>
      </c>
      <c r="J16" s="34">
        <v>2.772996664047241</v>
      </c>
      <c r="K16" s="34">
        <v>2.1126761436462402</v>
      </c>
      <c r="L16" s="35">
        <v>1.6321839094161987</v>
      </c>
      <c r="M16" s="35">
        <v>1.4356435537338257</v>
      </c>
    </row>
    <row r="17" spans="1:13" ht="12.75">
      <c r="A17" s="32" t="s">
        <v>180</v>
      </c>
      <c r="B17" s="33">
        <v>468</v>
      </c>
      <c r="C17" s="34">
        <v>19.548871994018555</v>
      </c>
      <c r="D17" s="33">
        <v>656</v>
      </c>
      <c r="E17" s="34">
        <v>28.166595458984375</v>
      </c>
      <c r="F17" s="34">
        <v>40.17094039916992</v>
      </c>
      <c r="G17" s="33">
        <v>805</v>
      </c>
      <c r="H17" s="34">
        <v>18.518518447875977</v>
      </c>
      <c r="I17" s="33">
        <v>1649</v>
      </c>
      <c r="J17" s="34">
        <v>31.535667419433594</v>
      </c>
      <c r="K17" s="34">
        <v>104.84471893310547</v>
      </c>
      <c r="L17" s="35">
        <v>1.7200855016708374</v>
      </c>
      <c r="M17" s="35">
        <v>2.5137195587158203</v>
      </c>
    </row>
    <row r="18" spans="1:13" ht="12.75">
      <c r="A18" s="32" t="s">
        <v>181</v>
      </c>
      <c r="B18" s="33">
        <v>64</v>
      </c>
      <c r="C18" s="34">
        <v>2.6733500957489014</v>
      </c>
      <c r="D18" s="33">
        <v>57</v>
      </c>
      <c r="E18" s="34">
        <v>2.447402238845825</v>
      </c>
      <c r="F18" s="34">
        <v>-10.9375</v>
      </c>
      <c r="G18" s="33">
        <v>69</v>
      </c>
      <c r="H18" s="34">
        <v>1.5873016119003296</v>
      </c>
      <c r="I18" s="33">
        <v>74</v>
      </c>
      <c r="J18" s="34">
        <v>1.415184497833252</v>
      </c>
      <c r="K18" s="34">
        <v>7.246376991271973</v>
      </c>
      <c r="L18" s="35">
        <v>1.078125</v>
      </c>
      <c r="M18" s="35">
        <v>1.2982456684112549</v>
      </c>
    </row>
    <row r="19" spans="1:13" ht="12.75">
      <c r="A19" s="32" t="s">
        <v>182</v>
      </c>
      <c r="B19" s="33">
        <v>5</v>
      </c>
      <c r="C19" s="34">
        <v>0.20885546505451202</v>
      </c>
      <c r="D19" s="33">
        <v>4</v>
      </c>
      <c r="E19" s="34">
        <v>0.17174753546714783</v>
      </c>
      <c r="F19" s="34">
        <v>-20</v>
      </c>
      <c r="G19" s="33">
        <v>5</v>
      </c>
      <c r="H19" s="34">
        <v>0.11502185463905334</v>
      </c>
      <c r="I19" s="33">
        <v>34</v>
      </c>
      <c r="J19" s="34">
        <v>0.6502199172973633</v>
      </c>
      <c r="K19" s="34">
        <v>580</v>
      </c>
      <c r="L19" s="35">
        <v>1</v>
      </c>
      <c r="M19" s="35">
        <v>8.5</v>
      </c>
    </row>
    <row r="20" spans="1:13" ht="12.75">
      <c r="A20" s="32" t="s">
        <v>183</v>
      </c>
      <c r="B20" s="33">
        <v>133</v>
      </c>
      <c r="C20" s="34">
        <v>5.55555534362793</v>
      </c>
      <c r="D20" s="33">
        <v>114</v>
      </c>
      <c r="E20" s="34">
        <v>4.89480447769165</v>
      </c>
      <c r="F20" s="34">
        <v>-14.285714149475098</v>
      </c>
      <c r="G20" s="33">
        <v>173</v>
      </c>
      <c r="H20" s="34">
        <v>3.9797561168670654</v>
      </c>
      <c r="I20" s="33">
        <v>231</v>
      </c>
      <c r="J20" s="34">
        <v>4.417670726776123</v>
      </c>
      <c r="K20" s="34">
        <v>33.5260124206543</v>
      </c>
      <c r="L20" s="35">
        <v>1.3007519245147705</v>
      </c>
      <c r="M20" s="35">
        <v>2.026315689086914</v>
      </c>
    </row>
    <row r="21" spans="1:13" ht="12.75">
      <c r="A21" s="32" t="s">
        <v>184</v>
      </c>
      <c r="B21" s="33">
        <v>99</v>
      </c>
      <c r="C21" s="34">
        <v>4.135338306427002</v>
      </c>
      <c r="D21" s="33">
        <v>71</v>
      </c>
      <c r="E21" s="34">
        <v>3.048518657684326</v>
      </c>
      <c r="F21" s="34">
        <v>-28.282827377319336</v>
      </c>
      <c r="G21" s="33">
        <v>157</v>
      </c>
      <c r="H21" s="34">
        <v>3.6116862297058105</v>
      </c>
      <c r="I21" s="33">
        <v>169</v>
      </c>
      <c r="J21" s="34">
        <v>3.231975555419922</v>
      </c>
      <c r="K21" s="34">
        <v>7.643311977386475</v>
      </c>
      <c r="L21" s="35">
        <v>1.5858585834503174</v>
      </c>
      <c r="M21" s="35">
        <v>2.380281686782837</v>
      </c>
    </row>
    <row r="22" spans="1:13" ht="12.75">
      <c r="A22" s="32" t="s">
        <v>185</v>
      </c>
      <c r="B22" s="33">
        <v>14</v>
      </c>
      <c r="C22" s="34">
        <v>0.5847952961921692</v>
      </c>
      <c r="D22" s="33">
        <v>22</v>
      </c>
      <c r="E22" s="34">
        <v>0.9446114301681519</v>
      </c>
      <c r="F22" s="34">
        <v>57.14285659790039</v>
      </c>
      <c r="G22" s="33">
        <v>31</v>
      </c>
      <c r="H22" s="34">
        <v>0.7131354808807373</v>
      </c>
      <c r="I22" s="33">
        <v>28</v>
      </c>
      <c r="J22" s="34">
        <v>0.5354752540588379</v>
      </c>
      <c r="K22" s="34">
        <v>-9.677419662475586</v>
      </c>
      <c r="L22" s="35">
        <v>2.2142856121063232</v>
      </c>
      <c r="M22" s="35">
        <v>1.2727272510528564</v>
      </c>
    </row>
    <row r="23" spans="1:13" ht="12.75">
      <c r="A23" s="32" t="s">
        <v>186</v>
      </c>
      <c r="B23" s="33">
        <v>153</v>
      </c>
      <c r="C23" s="34">
        <v>6.390977382659912</v>
      </c>
      <c r="D23" s="33">
        <v>75</v>
      </c>
      <c r="E23" s="34">
        <v>3.220266103744507</v>
      </c>
      <c r="F23" s="34">
        <v>-50.98039245605469</v>
      </c>
      <c r="G23" s="33">
        <v>396</v>
      </c>
      <c r="H23" s="34">
        <v>9.10973072052002</v>
      </c>
      <c r="I23" s="33">
        <v>184</v>
      </c>
      <c r="J23" s="34">
        <v>3.5188372135162354</v>
      </c>
      <c r="K23" s="34">
        <v>-53.53535461425781</v>
      </c>
      <c r="L23" s="35">
        <v>2.588235378265381</v>
      </c>
      <c r="M23" s="35">
        <v>2.4533333778381348</v>
      </c>
    </row>
    <row r="24" spans="1:13" ht="12.75">
      <c r="A24" s="32" t="s">
        <v>187</v>
      </c>
      <c r="B24" s="33">
        <v>325</v>
      </c>
      <c r="C24" s="34">
        <v>13.575605392456055</v>
      </c>
      <c r="D24" s="33">
        <v>252</v>
      </c>
      <c r="E24" s="34">
        <v>10.820094108581543</v>
      </c>
      <c r="F24" s="34">
        <v>-22.461538314819336</v>
      </c>
      <c r="G24" s="33">
        <v>523</v>
      </c>
      <c r="H24" s="34">
        <v>12.031286239624023</v>
      </c>
      <c r="I24" s="33">
        <v>420</v>
      </c>
      <c r="J24" s="34">
        <v>8.03212833404541</v>
      </c>
      <c r="K24" s="34">
        <v>-19.694072723388672</v>
      </c>
      <c r="L24" s="35">
        <v>1.6092307567596436</v>
      </c>
      <c r="M24" s="35">
        <v>1.6666666269302368</v>
      </c>
    </row>
    <row r="25" spans="1:13" ht="12.75">
      <c r="A25" s="32" t="s">
        <v>188</v>
      </c>
      <c r="B25" s="33">
        <v>5</v>
      </c>
      <c r="C25" s="34">
        <v>0.20885546505451202</v>
      </c>
      <c r="D25" s="33">
        <v>8</v>
      </c>
      <c r="E25" s="34">
        <v>0.34349507093429565</v>
      </c>
      <c r="F25" s="34">
        <v>60</v>
      </c>
      <c r="G25" s="33">
        <v>5</v>
      </c>
      <c r="H25" s="34">
        <v>0.11502185463905334</v>
      </c>
      <c r="I25" s="33">
        <v>113</v>
      </c>
      <c r="J25" s="34">
        <v>2.161025047302246</v>
      </c>
      <c r="K25" s="34">
        <v>2160</v>
      </c>
      <c r="L25" s="35">
        <v>1</v>
      </c>
      <c r="M25" s="35">
        <v>14.125</v>
      </c>
    </row>
    <row r="26" spans="1:13" ht="12.75">
      <c r="A26" s="32" t="s">
        <v>189</v>
      </c>
      <c r="B26" s="33">
        <v>57</v>
      </c>
      <c r="C26" s="34">
        <v>2.3809523582458496</v>
      </c>
      <c r="D26" s="33">
        <v>74</v>
      </c>
      <c r="E26" s="34">
        <v>3.1773293018341064</v>
      </c>
      <c r="F26" s="34">
        <v>29.824562072753906</v>
      </c>
      <c r="G26" s="33">
        <v>81</v>
      </c>
      <c r="H26" s="34">
        <v>1.8633540868759155</v>
      </c>
      <c r="I26" s="33">
        <v>122</v>
      </c>
      <c r="J26" s="34">
        <v>2.333142042160034</v>
      </c>
      <c r="K26" s="34">
        <v>50.61728286743164</v>
      </c>
      <c r="L26" s="35">
        <v>1.4210525751113892</v>
      </c>
      <c r="M26" s="35">
        <v>1.6486486196517944</v>
      </c>
    </row>
    <row r="27" spans="1:13" ht="12.75">
      <c r="A27" s="32" t="s">
        <v>190</v>
      </c>
      <c r="B27" s="33">
        <v>2</v>
      </c>
      <c r="C27" s="34">
        <v>0.08354219049215317</v>
      </c>
      <c r="D27" s="33">
        <v>2</v>
      </c>
      <c r="E27" s="34">
        <v>0.08587376773357391</v>
      </c>
      <c r="F27" s="34">
        <v>0</v>
      </c>
      <c r="G27" s="33">
        <v>2</v>
      </c>
      <c r="H27" s="34">
        <v>0.04600874334573746</v>
      </c>
      <c r="I27" s="33">
        <v>2</v>
      </c>
      <c r="J27" s="34">
        <v>0.03824822977185249</v>
      </c>
      <c r="K27" s="34">
        <v>0</v>
      </c>
      <c r="L27" s="35">
        <v>1</v>
      </c>
      <c r="M27" s="35">
        <v>1</v>
      </c>
    </row>
    <row r="28" spans="1:13" ht="12.75">
      <c r="A28" s="36" t="s">
        <v>191</v>
      </c>
      <c r="B28" s="37">
        <v>153</v>
      </c>
      <c r="C28" s="34">
        <v>6.390977382659912</v>
      </c>
      <c r="D28" s="37">
        <v>179</v>
      </c>
      <c r="E28" s="34">
        <v>7.685701847076416</v>
      </c>
      <c r="F28" s="34">
        <v>16.99346351623535</v>
      </c>
      <c r="G28" s="37">
        <v>263</v>
      </c>
      <c r="H28" s="34">
        <v>6.050149440765381</v>
      </c>
      <c r="I28" s="37">
        <v>379</v>
      </c>
      <c r="J28" s="34">
        <v>7.248039722442627</v>
      </c>
      <c r="K28" s="34">
        <v>44.10646438598633</v>
      </c>
      <c r="L28" s="38">
        <v>1.7189542055130005</v>
      </c>
      <c r="M28" s="38">
        <v>2.1173183917999268</v>
      </c>
    </row>
    <row r="29" spans="1:13" ht="12.75">
      <c r="A29" s="39" t="s">
        <v>106</v>
      </c>
      <c r="B29" s="40">
        <v>2394</v>
      </c>
      <c r="C29" s="41">
        <v>100</v>
      </c>
      <c r="D29" s="40">
        <v>2329</v>
      </c>
      <c r="E29" s="41">
        <v>100</v>
      </c>
      <c r="F29" s="41">
        <v>-2.715121030807495</v>
      </c>
      <c r="G29" s="40">
        <v>4347</v>
      </c>
      <c r="H29" s="41">
        <v>100</v>
      </c>
      <c r="I29" s="40">
        <v>5229</v>
      </c>
      <c r="J29" s="41">
        <v>100</v>
      </c>
      <c r="K29" s="41">
        <v>20.28985595703125</v>
      </c>
      <c r="L29" s="42">
        <v>1.8157894611358643</v>
      </c>
      <c r="M29" s="42">
        <v>2.2451696395874023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5" tooltip="TORNA ALL'INDICE" display="ARRIVI E PRESENZE TURISTICHE  PER REGIONE DI PROVENIENZA. Valori assoluti, percentuali  e permanenza media (in giorni)."/>
  </hyperlinks>
  <printOptions/>
  <pageMargins left="0.75" right="0.33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2</v>
      </c>
      <c r="C8" s="34">
        <v>0.31152647733688354</v>
      </c>
      <c r="D8" s="33">
        <v>10</v>
      </c>
      <c r="E8" s="34">
        <v>1.3908206224441528</v>
      </c>
      <c r="F8" s="34">
        <v>400</v>
      </c>
      <c r="G8" s="33">
        <v>2</v>
      </c>
      <c r="H8" s="34">
        <v>0.10660980641841888</v>
      </c>
      <c r="I8" s="33">
        <v>12</v>
      </c>
      <c r="J8" s="34">
        <v>0.649350643157959</v>
      </c>
      <c r="K8" s="34">
        <v>500</v>
      </c>
      <c r="L8" s="35">
        <v>1</v>
      </c>
      <c r="M8" s="35">
        <v>1.2000000476837158</v>
      </c>
    </row>
    <row r="9" spans="1:13" ht="12.75">
      <c r="A9" s="32" t="s">
        <v>172</v>
      </c>
      <c r="B9" s="33">
        <v>4</v>
      </c>
      <c r="C9" s="34">
        <v>0.6230529546737671</v>
      </c>
      <c r="D9" s="33">
        <v>1</v>
      </c>
      <c r="E9" s="34">
        <v>0.13908205926418304</v>
      </c>
      <c r="F9" s="34">
        <v>-75</v>
      </c>
      <c r="G9" s="33">
        <v>4</v>
      </c>
      <c r="H9" s="34">
        <v>0.21321961283683777</v>
      </c>
      <c r="I9" s="33">
        <v>1</v>
      </c>
      <c r="J9" s="34">
        <v>0.05411255359649658</v>
      </c>
      <c r="K9" s="34">
        <v>-75</v>
      </c>
      <c r="L9" s="35">
        <v>1</v>
      </c>
      <c r="M9" s="35">
        <v>1</v>
      </c>
    </row>
    <row r="10" spans="1:13" ht="12.75">
      <c r="A10" s="32" t="s">
        <v>173</v>
      </c>
      <c r="B10" s="33">
        <v>5</v>
      </c>
      <c r="C10" s="34">
        <v>0.7788162231445312</v>
      </c>
      <c r="D10" s="33">
        <v>13</v>
      </c>
      <c r="E10" s="34">
        <v>1.808066725730896</v>
      </c>
      <c r="F10" s="34">
        <v>160</v>
      </c>
      <c r="G10" s="33">
        <v>11</v>
      </c>
      <c r="H10" s="34">
        <v>0.5863539576530457</v>
      </c>
      <c r="I10" s="33">
        <v>32</v>
      </c>
      <c r="J10" s="34">
        <v>1.7316017150878906</v>
      </c>
      <c r="K10" s="34">
        <v>190.90908813476562</v>
      </c>
      <c r="L10" s="35">
        <v>2.200000047683716</v>
      </c>
      <c r="M10" s="35">
        <v>2.461538553237915</v>
      </c>
    </row>
    <row r="11" spans="1:13" ht="12.75">
      <c r="A11" s="32" t="s">
        <v>174</v>
      </c>
      <c r="B11" s="33">
        <v>0</v>
      </c>
      <c r="C11" s="34" t="s">
        <v>27</v>
      </c>
      <c r="D11" s="33">
        <v>1</v>
      </c>
      <c r="E11" s="34">
        <v>0.13908205926418304</v>
      </c>
      <c r="F11" s="34" t="s">
        <v>27</v>
      </c>
      <c r="G11" s="33">
        <v>0</v>
      </c>
      <c r="H11" s="34" t="s">
        <v>27</v>
      </c>
      <c r="I11" s="33">
        <v>1</v>
      </c>
      <c r="J11" s="34">
        <v>0.05411255359649658</v>
      </c>
      <c r="K11" s="34" t="s">
        <v>27</v>
      </c>
      <c r="L11" s="35" t="s">
        <v>27</v>
      </c>
      <c r="M11" s="35">
        <v>1</v>
      </c>
    </row>
    <row r="12" spans="1:13" ht="12.75">
      <c r="A12" s="32" t="s">
        <v>175</v>
      </c>
      <c r="B12" s="33">
        <v>24</v>
      </c>
      <c r="C12" s="34">
        <v>3.7383177280426025</v>
      </c>
      <c r="D12" s="33">
        <v>10</v>
      </c>
      <c r="E12" s="34">
        <v>1.3908206224441528</v>
      </c>
      <c r="F12" s="34">
        <v>-58.33333206176758</v>
      </c>
      <c r="G12" s="33">
        <v>39</v>
      </c>
      <c r="H12" s="34">
        <v>2.0788912773132324</v>
      </c>
      <c r="I12" s="33">
        <v>34</v>
      </c>
      <c r="J12" s="34">
        <v>1.8398268222808838</v>
      </c>
      <c r="K12" s="34">
        <v>-12.820512771606445</v>
      </c>
      <c r="L12" s="35">
        <v>1.625</v>
      </c>
      <c r="M12" s="35">
        <v>3.4000000953674316</v>
      </c>
    </row>
    <row r="13" spans="1:13" ht="12.75">
      <c r="A13" s="32" t="s">
        <v>176</v>
      </c>
      <c r="B13" s="33">
        <v>68</v>
      </c>
      <c r="C13" s="34">
        <v>10.591899871826172</v>
      </c>
      <c r="D13" s="33">
        <v>88</v>
      </c>
      <c r="E13" s="34">
        <v>12.239221572875977</v>
      </c>
      <c r="F13" s="34">
        <v>29.41176414489746</v>
      </c>
      <c r="G13" s="33">
        <v>92</v>
      </c>
      <c r="H13" s="34">
        <v>4.904051303863525</v>
      </c>
      <c r="I13" s="33">
        <v>143</v>
      </c>
      <c r="J13" s="34">
        <v>7.738095283508301</v>
      </c>
      <c r="K13" s="34">
        <v>55.434783935546875</v>
      </c>
      <c r="L13" s="35">
        <v>1.3529411554336548</v>
      </c>
      <c r="M13" s="35">
        <v>1.625</v>
      </c>
    </row>
    <row r="14" spans="1:13" ht="12.75">
      <c r="A14" s="32" t="s">
        <v>177</v>
      </c>
      <c r="B14" s="33">
        <v>16</v>
      </c>
      <c r="C14" s="34">
        <v>2.4922118186950684</v>
      </c>
      <c r="D14" s="33">
        <v>11</v>
      </c>
      <c r="E14" s="34">
        <v>1.529902696609497</v>
      </c>
      <c r="F14" s="34">
        <v>-31.25</v>
      </c>
      <c r="G14" s="33">
        <v>28</v>
      </c>
      <c r="H14" s="34">
        <v>1.492537260055542</v>
      </c>
      <c r="I14" s="33">
        <v>16</v>
      </c>
      <c r="J14" s="34">
        <v>0.8658008575439453</v>
      </c>
      <c r="K14" s="34">
        <v>-42.85714340209961</v>
      </c>
      <c r="L14" s="35">
        <v>1.75</v>
      </c>
      <c r="M14" s="35">
        <v>1.454545497894287</v>
      </c>
    </row>
    <row r="15" spans="1:13" ht="12.75">
      <c r="A15" s="32" t="s">
        <v>178</v>
      </c>
      <c r="B15" s="33">
        <v>79</v>
      </c>
      <c r="C15" s="34">
        <v>12.305295944213867</v>
      </c>
      <c r="D15" s="33">
        <v>101</v>
      </c>
      <c r="E15" s="34">
        <v>14.047287940979004</v>
      </c>
      <c r="F15" s="34">
        <v>27.848100662231445</v>
      </c>
      <c r="G15" s="33">
        <v>109</v>
      </c>
      <c r="H15" s="34">
        <v>5.810234546661377</v>
      </c>
      <c r="I15" s="33">
        <v>193</v>
      </c>
      <c r="J15" s="34">
        <v>10.44372272491455</v>
      </c>
      <c r="K15" s="34">
        <v>77.06421661376953</v>
      </c>
      <c r="L15" s="35">
        <v>1.3797467947006226</v>
      </c>
      <c r="M15" s="35">
        <v>1.910891056060791</v>
      </c>
    </row>
    <row r="16" spans="1:13" ht="12.75">
      <c r="A16" s="32" t="s">
        <v>179</v>
      </c>
      <c r="B16" s="33">
        <v>44</v>
      </c>
      <c r="C16" s="34">
        <v>6.853582382202148</v>
      </c>
      <c r="D16" s="33">
        <v>71</v>
      </c>
      <c r="E16" s="34">
        <v>9.874826431274414</v>
      </c>
      <c r="F16" s="34">
        <v>61.3636360168457</v>
      </c>
      <c r="G16" s="33">
        <v>72</v>
      </c>
      <c r="H16" s="34">
        <v>3.8379530906677246</v>
      </c>
      <c r="I16" s="33">
        <v>106</v>
      </c>
      <c r="J16" s="34">
        <v>5.735930919647217</v>
      </c>
      <c r="K16" s="34">
        <v>47.22222137451172</v>
      </c>
      <c r="L16" s="35">
        <v>1.6363636255264282</v>
      </c>
      <c r="M16" s="35">
        <v>1.4929577112197876</v>
      </c>
    </row>
    <row r="17" spans="1:13" ht="12.75">
      <c r="A17" s="32" t="s">
        <v>180</v>
      </c>
      <c r="B17" s="33">
        <v>165</v>
      </c>
      <c r="C17" s="34">
        <v>25.70093536376953</v>
      </c>
      <c r="D17" s="33">
        <v>163</v>
      </c>
      <c r="E17" s="34">
        <v>22.67037582397461</v>
      </c>
      <c r="F17" s="34">
        <v>-1.2121212482452393</v>
      </c>
      <c r="G17" s="33">
        <v>348</v>
      </c>
      <c r="H17" s="34">
        <v>18.550106048583984</v>
      </c>
      <c r="I17" s="33">
        <v>347</v>
      </c>
      <c r="J17" s="34">
        <v>18.777055740356445</v>
      </c>
      <c r="K17" s="34">
        <v>-0.28735631704330444</v>
      </c>
      <c r="L17" s="35">
        <v>2.109090805053711</v>
      </c>
      <c r="M17" s="35">
        <v>2.1288342475891113</v>
      </c>
    </row>
    <row r="18" spans="1:13" ht="12.75">
      <c r="A18" s="32" t="s">
        <v>181</v>
      </c>
      <c r="B18" s="33">
        <v>23</v>
      </c>
      <c r="C18" s="34">
        <v>3.582554578781128</v>
      </c>
      <c r="D18" s="33">
        <v>18</v>
      </c>
      <c r="E18" s="34">
        <v>2.503477096557617</v>
      </c>
      <c r="F18" s="34">
        <v>-21.7391300201416</v>
      </c>
      <c r="G18" s="33">
        <v>36</v>
      </c>
      <c r="H18" s="34">
        <v>1.9189765453338623</v>
      </c>
      <c r="I18" s="33">
        <v>47</v>
      </c>
      <c r="J18" s="34">
        <v>2.543290138244629</v>
      </c>
      <c r="K18" s="34">
        <v>30.55555534362793</v>
      </c>
      <c r="L18" s="35">
        <v>1.56521737575531</v>
      </c>
      <c r="M18" s="35">
        <v>2.6111111640930176</v>
      </c>
    </row>
    <row r="19" spans="1:13" ht="12.75">
      <c r="A19" s="32" t="s">
        <v>182</v>
      </c>
      <c r="B19" s="33">
        <v>2</v>
      </c>
      <c r="C19" s="34">
        <v>0.31152647733688354</v>
      </c>
      <c r="D19" s="33">
        <v>2</v>
      </c>
      <c r="E19" s="34">
        <v>0.2781641185283661</v>
      </c>
      <c r="F19" s="34">
        <v>0</v>
      </c>
      <c r="G19" s="33">
        <v>2</v>
      </c>
      <c r="H19" s="34">
        <v>0.10660980641841888</v>
      </c>
      <c r="I19" s="33">
        <v>4</v>
      </c>
      <c r="J19" s="34">
        <v>0.21645021438598633</v>
      </c>
      <c r="K19" s="34">
        <v>100</v>
      </c>
      <c r="L19" s="35">
        <v>1</v>
      </c>
      <c r="M19" s="35">
        <v>2</v>
      </c>
    </row>
    <row r="20" spans="1:13" ht="12.75">
      <c r="A20" s="32" t="s">
        <v>183</v>
      </c>
      <c r="B20" s="33">
        <v>33</v>
      </c>
      <c r="C20" s="34">
        <v>5.140186786651611</v>
      </c>
      <c r="D20" s="33">
        <v>81</v>
      </c>
      <c r="E20" s="34">
        <v>11.265646934509277</v>
      </c>
      <c r="F20" s="34">
        <v>145.4545440673828</v>
      </c>
      <c r="G20" s="33">
        <v>71</v>
      </c>
      <c r="H20" s="34">
        <v>3.7846481800079346</v>
      </c>
      <c r="I20" s="33">
        <v>138</v>
      </c>
      <c r="J20" s="34">
        <v>7.467532634735107</v>
      </c>
      <c r="K20" s="34">
        <v>94.36619567871094</v>
      </c>
      <c r="L20" s="35">
        <v>2.151515245437622</v>
      </c>
      <c r="M20" s="35">
        <v>1.703703761100769</v>
      </c>
    </row>
    <row r="21" spans="1:13" ht="12.75">
      <c r="A21" s="32" t="s">
        <v>184</v>
      </c>
      <c r="B21" s="33">
        <v>10</v>
      </c>
      <c r="C21" s="34">
        <v>1.5576324462890625</v>
      </c>
      <c r="D21" s="33">
        <v>5</v>
      </c>
      <c r="E21" s="34">
        <v>0.6954103112220764</v>
      </c>
      <c r="F21" s="34">
        <v>-50</v>
      </c>
      <c r="G21" s="33">
        <v>23</v>
      </c>
      <c r="H21" s="34">
        <v>1.2260128259658813</v>
      </c>
      <c r="I21" s="33">
        <v>5</v>
      </c>
      <c r="J21" s="34">
        <v>0.2705627679824829</v>
      </c>
      <c r="K21" s="34">
        <v>-78.26087188720703</v>
      </c>
      <c r="L21" s="35">
        <v>2.299999952316284</v>
      </c>
      <c r="M21" s="35">
        <v>1</v>
      </c>
    </row>
    <row r="22" spans="1:13" ht="12.75">
      <c r="A22" s="32" t="s">
        <v>185</v>
      </c>
      <c r="B22" s="33">
        <v>13</v>
      </c>
      <c r="C22" s="34">
        <v>2.0249221324920654</v>
      </c>
      <c r="D22" s="33">
        <v>3</v>
      </c>
      <c r="E22" s="34">
        <v>0.41724616289138794</v>
      </c>
      <c r="F22" s="34">
        <v>-76.92308044433594</v>
      </c>
      <c r="G22" s="33">
        <v>48</v>
      </c>
      <c r="H22" s="34">
        <v>2.5586354732513428</v>
      </c>
      <c r="I22" s="33">
        <v>7</v>
      </c>
      <c r="J22" s="34">
        <v>0.3787878751754761</v>
      </c>
      <c r="K22" s="34">
        <v>-85.41666412353516</v>
      </c>
      <c r="L22" s="35">
        <v>3.692307710647583</v>
      </c>
      <c r="M22" s="35">
        <v>2.3333332538604736</v>
      </c>
    </row>
    <row r="23" spans="1:13" ht="12.75">
      <c r="A23" s="32" t="s">
        <v>186</v>
      </c>
      <c r="B23" s="33">
        <v>5</v>
      </c>
      <c r="C23" s="34">
        <v>0.7788162231445312</v>
      </c>
      <c r="D23" s="33">
        <v>12</v>
      </c>
      <c r="E23" s="34">
        <v>1.6689846515655518</v>
      </c>
      <c r="F23" s="34">
        <v>140</v>
      </c>
      <c r="G23" s="33">
        <v>10</v>
      </c>
      <c r="H23" s="34">
        <v>0.5330490469932556</v>
      </c>
      <c r="I23" s="33">
        <v>16</v>
      </c>
      <c r="J23" s="34">
        <v>0.8658008575439453</v>
      </c>
      <c r="K23" s="34">
        <v>60</v>
      </c>
      <c r="L23" s="35">
        <v>2</v>
      </c>
      <c r="M23" s="35">
        <v>1.3333333730697632</v>
      </c>
    </row>
    <row r="24" spans="1:13" ht="12.75">
      <c r="A24" s="32" t="s">
        <v>187</v>
      </c>
      <c r="B24" s="33">
        <v>75</v>
      </c>
      <c r="C24" s="34">
        <v>11.682243347167969</v>
      </c>
      <c r="D24" s="33">
        <v>59</v>
      </c>
      <c r="E24" s="34">
        <v>8.205841064453125</v>
      </c>
      <c r="F24" s="34">
        <v>-21.33333396911621</v>
      </c>
      <c r="G24" s="33">
        <v>861</v>
      </c>
      <c r="H24" s="34">
        <v>45.89552307128906</v>
      </c>
      <c r="I24" s="33">
        <v>634</v>
      </c>
      <c r="J24" s="34">
        <v>34.30735778808594</v>
      </c>
      <c r="K24" s="34">
        <v>-26.36469268798828</v>
      </c>
      <c r="L24" s="35">
        <v>11.479999542236328</v>
      </c>
      <c r="M24" s="35">
        <v>10.745762825012207</v>
      </c>
    </row>
    <row r="25" spans="1:13" ht="12.75">
      <c r="A25" s="32" t="s">
        <v>188</v>
      </c>
      <c r="B25" s="33">
        <v>3</v>
      </c>
      <c r="C25" s="34">
        <v>0.4672897160053253</v>
      </c>
      <c r="D25" s="33">
        <v>2</v>
      </c>
      <c r="E25" s="34">
        <v>0.2781641185283661</v>
      </c>
      <c r="F25" s="34">
        <v>-33.33333206176758</v>
      </c>
      <c r="G25" s="33">
        <v>4</v>
      </c>
      <c r="H25" s="34">
        <v>0.21321961283683777</v>
      </c>
      <c r="I25" s="33">
        <v>2</v>
      </c>
      <c r="J25" s="34">
        <v>0.10822510719299316</v>
      </c>
      <c r="K25" s="34">
        <v>-50</v>
      </c>
      <c r="L25" s="35">
        <v>1.3333333730697632</v>
      </c>
      <c r="M25" s="35">
        <v>1</v>
      </c>
    </row>
    <row r="26" spans="1:13" ht="12.75">
      <c r="A26" s="32" t="s">
        <v>189</v>
      </c>
      <c r="B26" s="33">
        <v>13</v>
      </c>
      <c r="C26" s="34">
        <v>2.0249221324920654</v>
      </c>
      <c r="D26" s="33">
        <v>12</v>
      </c>
      <c r="E26" s="34">
        <v>1.6689846515655518</v>
      </c>
      <c r="F26" s="34">
        <v>-7.692307472229004</v>
      </c>
      <c r="G26" s="33">
        <v>16</v>
      </c>
      <c r="H26" s="34">
        <v>0.8528784513473511</v>
      </c>
      <c r="I26" s="33">
        <v>21</v>
      </c>
      <c r="J26" s="34">
        <v>1.1363636255264282</v>
      </c>
      <c r="K26" s="34">
        <v>31.25</v>
      </c>
      <c r="L26" s="35">
        <v>1.2307692766189575</v>
      </c>
      <c r="M26" s="35">
        <v>1.75</v>
      </c>
    </row>
    <row r="27" spans="1:13" ht="12.75">
      <c r="A27" s="32" t="s">
        <v>190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191</v>
      </c>
      <c r="B28" s="37">
        <v>58</v>
      </c>
      <c r="C28" s="34">
        <v>9.034268379211426</v>
      </c>
      <c r="D28" s="37">
        <v>56</v>
      </c>
      <c r="E28" s="34">
        <v>7.788595199584961</v>
      </c>
      <c r="F28" s="34">
        <v>-3.4482758045196533</v>
      </c>
      <c r="G28" s="37">
        <v>100</v>
      </c>
      <c r="H28" s="34">
        <v>5.330490589141846</v>
      </c>
      <c r="I28" s="37">
        <v>89</v>
      </c>
      <c r="J28" s="34">
        <v>4.816017150878906</v>
      </c>
      <c r="K28" s="34">
        <v>-11</v>
      </c>
      <c r="L28" s="38">
        <v>1.7241379022598267</v>
      </c>
      <c r="M28" s="38">
        <v>1.5892857313156128</v>
      </c>
    </row>
    <row r="29" spans="1:13" ht="12.75">
      <c r="A29" s="39" t="s">
        <v>106</v>
      </c>
      <c r="B29" s="40">
        <v>642</v>
      </c>
      <c r="C29" s="41">
        <v>100</v>
      </c>
      <c r="D29" s="40">
        <v>719</v>
      </c>
      <c r="E29" s="41">
        <v>100</v>
      </c>
      <c r="F29" s="41">
        <v>11.993769645690918</v>
      </c>
      <c r="G29" s="40">
        <v>1876</v>
      </c>
      <c r="H29" s="41">
        <v>100</v>
      </c>
      <c r="I29" s="40">
        <v>1848</v>
      </c>
      <c r="J29" s="41">
        <v>100</v>
      </c>
      <c r="K29" s="41">
        <v>-1.492537260055542</v>
      </c>
      <c r="L29" s="42">
        <v>2.9221184253692627</v>
      </c>
      <c r="M29" s="42">
        <v>2.5702364444732666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6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193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208</v>
      </c>
      <c r="C8" s="34">
        <v>0.6354443430900574</v>
      </c>
      <c r="D8" s="33">
        <v>191</v>
      </c>
      <c r="E8" s="34">
        <v>0.5943859815597534</v>
      </c>
      <c r="F8" s="34">
        <v>-8.173076629638672</v>
      </c>
      <c r="G8" s="33">
        <v>328</v>
      </c>
      <c r="H8" s="34">
        <v>0.9272871017456055</v>
      </c>
      <c r="I8" s="33">
        <v>284</v>
      </c>
      <c r="J8" s="34">
        <v>0.8272888660430908</v>
      </c>
      <c r="K8" s="34">
        <v>-13.414633750915527</v>
      </c>
      <c r="L8" s="35">
        <v>1.576923131942749</v>
      </c>
      <c r="M8" s="35">
        <v>1.4869109392166138</v>
      </c>
    </row>
    <row r="9" spans="1:13" ht="12.75">
      <c r="A9" s="32" t="s">
        <v>172</v>
      </c>
      <c r="B9" s="33">
        <v>40</v>
      </c>
      <c r="C9" s="34">
        <v>0.12220083922147751</v>
      </c>
      <c r="D9" s="33">
        <v>51</v>
      </c>
      <c r="E9" s="34">
        <v>0.15871040523052216</v>
      </c>
      <c r="F9" s="34">
        <v>27.5</v>
      </c>
      <c r="G9" s="33">
        <v>48</v>
      </c>
      <c r="H9" s="34">
        <v>0.1357005536556244</v>
      </c>
      <c r="I9" s="33">
        <v>54</v>
      </c>
      <c r="J9" s="34">
        <v>0.1573014110326767</v>
      </c>
      <c r="K9" s="34">
        <v>12.5</v>
      </c>
      <c r="L9" s="35">
        <v>1.2000000476837158</v>
      </c>
      <c r="M9" s="35">
        <v>1.058823585510254</v>
      </c>
    </row>
    <row r="10" spans="1:13" ht="12.75">
      <c r="A10" s="32" t="s">
        <v>173</v>
      </c>
      <c r="B10" s="33">
        <v>27</v>
      </c>
      <c r="C10" s="34">
        <v>0.08248556405305862</v>
      </c>
      <c r="D10" s="33">
        <v>37</v>
      </c>
      <c r="E10" s="34">
        <v>0.1151428371667862</v>
      </c>
      <c r="F10" s="34">
        <v>37.03703689575195</v>
      </c>
      <c r="G10" s="33">
        <v>36</v>
      </c>
      <c r="H10" s="34">
        <v>0.10177541524171829</v>
      </c>
      <c r="I10" s="33">
        <v>51</v>
      </c>
      <c r="J10" s="34">
        <v>0.1485624462366104</v>
      </c>
      <c r="K10" s="34">
        <v>41.66666793823242</v>
      </c>
      <c r="L10" s="35">
        <v>1.3333333730697632</v>
      </c>
      <c r="M10" s="35">
        <v>1.3783783912658691</v>
      </c>
    </row>
    <row r="11" spans="1:13" ht="12.75">
      <c r="A11" s="32" t="s">
        <v>174</v>
      </c>
      <c r="B11" s="33">
        <v>96</v>
      </c>
      <c r="C11" s="34">
        <v>0.29328200221061707</v>
      </c>
      <c r="D11" s="33">
        <v>102</v>
      </c>
      <c r="E11" s="34">
        <v>0.3174208104610443</v>
      </c>
      <c r="F11" s="34">
        <v>6.25</v>
      </c>
      <c r="G11" s="33">
        <v>105</v>
      </c>
      <c r="H11" s="34">
        <v>0.2968449592590332</v>
      </c>
      <c r="I11" s="33">
        <v>113</v>
      </c>
      <c r="J11" s="34">
        <v>0.32916775345802307</v>
      </c>
      <c r="K11" s="34">
        <v>7.61904764175415</v>
      </c>
      <c r="L11" s="35">
        <v>1.09375</v>
      </c>
      <c r="M11" s="35">
        <v>1.1078431606292725</v>
      </c>
    </row>
    <row r="12" spans="1:13" ht="12.75">
      <c r="A12" s="32" t="s">
        <v>175</v>
      </c>
      <c r="B12" s="33">
        <v>1028</v>
      </c>
      <c r="C12" s="34">
        <v>3.140561580657959</v>
      </c>
      <c r="D12" s="33">
        <v>886</v>
      </c>
      <c r="E12" s="34">
        <v>2.757204294204712</v>
      </c>
      <c r="F12" s="34">
        <v>-13.81322956085205</v>
      </c>
      <c r="G12" s="33">
        <v>1399</v>
      </c>
      <c r="H12" s="34">
        <v>3.955105781555176</v>
      </c>
      <c r="I12" s="33">
        <v>1025</v>
      </c>
      <c r="J12" s="34">
        <v>2.985813856124878</v>
      </c>
      <c r="K12" s="34">
        <v>-26.733381271362305</v>
      </c>
      <c r="L12" s="35">
        <v>1.3608949184417725</v>
      </c>
      <c r="M12" s="35">
        <v>1.1568849086761475</v>
      </c>
    </row>
    <row r="13" spans="1:13" ht="12.75">
      <c r="A13" s="32" t="s">
        <v>176</v>
      </c>
      <c r="B13" s="33">
        <v>803</v>
      </c>
      <c r="C13" s="34">
        <v>2.453181743621826</v>
      </c>
      <c r="D13" s="33">
        <v>781</v>
      </c>
      <c r="E13" s="34">
        <v>2.430447578430176</v>
      </c>
      <c r="F13" s="34">
        <v>-2.7397260665893555</v>
      </c>
      <c r="G13" s="33">
        <v>976</v>
      </c>
      <c r="H13" s="34">
        <v>2.759244680404663</v>
      </c>
      <c r="I13" s="33">
        <v>1052</v>
      </c>
      <c r="J13" s="34">
        <v>3.0644643306732178</v>
      </c>
      <c r="K13" s="34">
        <v>7.7868852615356445</v>
      </c>
      <c r="L13" s="35">
        <v>1.2154420614242554</v>
      </c>
      <c r="M13" s="35">
        <v>1.3469910621643066</v>
      </c>
    </row>
    <row r="14" spans="1:13" ht="12.75">
      <c r="A14" s="32" t="s">
        <v>177</v>
      </c>
      <c r="B14" s="33">
        <v>53</v>
      </c>
      <c r="C14" s="34">
        <v>0.1619161069393158</v>
      </c>
      <c r="D14" s="33">
        <v>51</v>
      </c>
      <c r="E14" s="34">
        <v>0.15871040523052216</v>
      </c>
      <c r="F14" s="34">
        <v>-3.7735848426818848</v>
      </c>
      <c r="G14" s="33">
        <v>63</v>
      </c>
      <c r="H14" s="34">
        <v>0.17810697853565216</v>
      </c>
      <c r="I14" s="33">
        <v>81</v>
      </c>
      <c r="J14" s="34">
        <v>0.23595210909843445</v>
      </c>
      <c r="K14" s="34">
        <v>28.571428298950195</v>
      </c>
      <c r="L14" s="35">
        <v>1.1886792182922363</v>
      </c>
      <c r="M14" s="35">
        <v>1.5882352590560913</v>
      </c>
    </row>
    <row r="15" spans="1:13" ht="12.75">
      <c r="A15" s="32" t="s">
        <v>178</v>
      </c>
      <c r="B15" s="33">
        <v>508</v>
      </c>
      <c r="C15" s="34">
        <v>1.5519505739212036</v>
      </c>
      <c r="D15" s="33">
        <v>508</v>
      </c>
      <c r="E15" s="34">
        <v>1.580880045890808</v>
      </c>
      <c r="F15" s="34">
        <v>0</v>
      </c>
      <c r="G15" s="33">
        <v>731</v>
      </c>
      <c r="H15" s="34">
        <v>2.066606283187866</v>
      </c>
      <c r="I15" s="33">
        <v>614</v>
      </c>
      <c r="J15" s="34">
        <v>1.788575291633606</v>
      </c>
      <c r="K15" s="34">
        <v>-16.00547218322754</v>
      </c>
      <c r="L15" s="35">
        <v>1.4389764070510864</v>
      </c>
      <c r="M15" s="35">
        <v>1.208661437034607</v>
      </c>
    </row>
    <row r="16" spans="1:13" ht="12.75">
      <c r="A16" s="32" t="s">
        <v>179</v>
      </c>
      <c r="B16" s="33">
        <v>787</v>
      </c>
      <c r="C16" s="34">
        <v>2.404301404953003</v>
      </c>
      <c r="D16" s="33">
        <v>663</v>
      </c>
      <c r="E16" s="34">
        <v>2.063235282897949</v>
      </c>
      <c r="F16" s="34">
        <v>-15.756035804748535</v>
      </c>
      <c r="G16" s="33">
        <v>962</v>
      </c>
      <c r="H16" s="34">
        <v>2.719665288925171</v>
      </c>
      <c r="I16" s="33">
        <v>831</v>
      </c>
      <c r="J16" s="34">
        <v>2.420693874359131</v>
      </c>
      <c r="K16" s="34">
        <v>-13.617464065551758</v>
      </c>
      <c r="L16" s="35">
        <v>1.2223633527755737</v>
      </c>
      <c r="M16" s="35">
        <v>1.2533936500549316</v>
      </c>
    </row>
    <row r="17" spans="1:13" ht="12.75">
      <c r="A17" s="32" t="s">
        <v>180</v>
      </c>
      <c r="B17" s="33">
        <v>1025</v>
      </c>
      <c r="C17" s="34">
        <v>3.131396532058716</v>
      </c>
      <c r="D17" s="33">
        <v>1076</v>
      </c>
      <c r="E17" s="34">
        <v>3.348478317260742</v>
      </c>
      <c r="F17" s="34">
        <v>4.97560977935791</v>
      </c>
      <c r="G17" s="33">
        <v>1473</v>
      </c>
      <c r="H17" s="34">
        <v>4.164310932159424</v>
      </c>
      <c r="I17" s="33">
        <v>1434</v>
      </c>
      <c r="J17" s="34">
        <v>4.1772260665893555</v>
      </c>
      <c r="K17" s="34">
        <v>-2.647657871246338</v>
      </c>
      <c r="L17" s="35">
        <v>1.4370731115341187</v>
      </c>
      <c r="M17" s="35">
        <v>1.3327137231826782</v>
      </c>
    </row>
    <row r="18" spans="1:13" ht="12.75">
      <c r="A18" s="32" t="s">
        <v>181</v>
      </c>
      <c r="B18" s="33">
        <v>358</v>
      </c>
      <c r="C18" s="34">
        <v>1.0936975479125977</v>
      </c>
      <c r="D18" s="33">
        <v>386</v>
      </c>
      <c r="E18" s="34">
        <v>1.201219916343689</v>
      </c>
      <c r="F18" s="34">
        <v>7.821228981018066</v>
      </c>
      <c r="G18" s="33">
        <v>440</v>
      </c>
      <c r="H18" s="34">
        <v>1.2439217567443848</v>
      </c>
      <c r="I18" s="33">
        <v>509</v>
      </c>
      <c r="J18" s="34">
        <v>1.4827114343643188</v>
      </c>
      <c r="K18" s="34">
        <v>15.681818008422852</v>
      </c>
      <c r="L18" s="35">
        <v>1.2290502786636353</v>
      </c>
      <c r="M18" s="35">
        <v>1.318652868270874</v>
      </c>
    </row>
    <row r="19" spans="1:13" ht="12.75">
      <c r="A19" s="32" t="s">
        <v>182</v>
      </c>
      <c r="B19" s="33">
        <v>23</v>
      </c>
      <c r="C19" s="34">
        <v>0.07026547938585281</v>
      </c>
      <c r="D19" s="33">
        <v>11</v>
      </c>
      <c r="E19" s="34">
        <v>0.034231655299663544</v>
      </c>
      <c r="F19" s="34">
        <v>-52.173912048339844</v>
      </c>
      <c r="G19" s="33">
        <v>23</v>
      </c>
      <c r="H19" s="34">
        <v>0.06502318382263184</v>
      </c>
      <c r="I19" s="33">
        <v>11</v>
      </c>
      <c r="J19" s="34">
        <v>0.03204287961125374</v>
      </c>
      <c r="K19" s="34">
        <v>-52.173912048339844</v>
      </c>
      <c r="L19" s="35">
        <v>1</v>
      </c>
      <c r="M19" s="35">
        <v>1</v>
      </c>
    </row>
    <row r="20" spans="1:13" ht="12.75">
      <c r="A20" s="32" t="s">
        <v>183</v>
      </c>
      <c r="B20" s="33">
        <v>585</v>
      </c>
      <c r="C20" s="34">
        <v>1.7871872186660767</v>
      </c>
      <c r="D20" s="33">
        <v>471</v>
      </c>
      <c r="E20" s="34">
        <v>1.465737223625183</v>
      </c>
      <c r="F20" s="34">
        <v>-19.487178802490234</v>
      </c>
      <c r="G20" s="33">
        <v>799</v>
      </c>
      <c r="H20" s="34">
        <v>2.2588489055633545</v>
      </c>
      <c r="I20" s="33">
        <v>602</v>
      </c>
      <c r="J20" s="34">
        <v>1.7536194324493408</v>
      </c>
      <c r="K20" s="34">
        <v>-24.655818939208984</v>
      </c>
      <c r="L20" s="35">
        <v>1.3658119440078735</v>
      </c>
      <c r="M20" s="35">
        <v>1.2781316041946411</v>
      </c>
    </row>
    <row r="21" spans="1:13" ht="12.75">
      <c r="A21" s="32" t="s">
        <v>184</v>
      </c>
      <c r="B21" s="33">
        <v>190</v>
      </c>
      <c r="C21" s="34">
        <v>0.5804539918899536</v>
      </c>
      <c r="D21" s="33">
        <v>201</v>
      </c>
      <c r="E21" s="34">
        <v>0.6255056858062744</v>
      </c>
      <c r="F21" s="34">
        <v>5.789473533630371</v>
      </c>
      <c r="G21" s="33">
        <v>248</v>
      </c>
      <c r="H21" s="34">
        <v>0.7011195421218872</v>
      </c>
      <c r="I21" s="33">
        <v>281</v>
      </c>
      <c r="J21" s="34">
        <v>0.8185499310493469</v>
      </c>
      <c r="K21" s="34">
        <v>13.306451797485352</v>
      </c>
      <c r="L21" s="35">
        <v>1.3052631616592407</v>
      </c>
      <c r="M21" s="35">
        <v>1.3980098962783813</v>
      </c>
    </row>
    <row r="22" spans="1:13" ht="12.75">
      <c r="A22" s="32" t="s">
        <v>185</v>
      </c>
      <c r="B22" s="33">
        <v>182</v>
      </c>
      <c r="C22" s="34">
        <v>0.556013822555542</v>
      </c>
      <c r="D22" s="33">
        <v>119</v>
      </c>
      <c r="E22" s="34">
        <v>0.3703242540359497</v>
      </c>
      <c r="F22" s="34">
        <v>-34.61538314819336</v>
      </c>
      <c r="G22" s="33">
        <v>267</v>
      </c>
      <c r="H22" s="34">
        <v>0.7548343539237976</v>
      </c>
      <c r="I22" s="33">
        <v>150</v>
      </c>
      <c r="J22" s="34">
        <v>0.43694835901260376</v>
      </c>
      <c r="K22" s="34">
        <v>-43.82022476196289</v>
      </c>
      <c r="L22" s="35">
        <v>1.4670329093933105</v>
      </c>
      <c r="M22" s="35">
        <v>1.2605042457580566</v>
      </c>
    </row>
    <row r="23" spans="1:13" ht="12.75">
      <c r="A23" s="32" t="s">
        <v>186</v>
      </c>
      <c r="B23" s="33">
        <v>183</v>
      </c>
      <c r="C23" s="34">
        <v>0.5590688586235046</v>
      </c>
      <c r="D23" s="33">
        <v>190</v>
      </c>
      <c r="E23" s="34">
        <v>0.5912740230560303</v>
      </c>
      <c r="F23" s="34">
        <v>3.825136661529541</v>
      </c>
      <c r="G23" s="33">
        <v>237</v>
      </c>
      <c r="H23" s="34">
        <v>0.6700214743614197</v>
      </c>
      <c r="I23" s="33">
        <v>295</v>
      </c>
      <c r="J23" s="34">
        <v>0.8593317866325378</v>
      </c>
      <c r="K23" s="34">
        <v>24.47257423400879</v>
      </c>
      <c r="L23" s="35">
        <v>1.2950819730758667</v>
      </c>
      <c r="M23" s="35">
        <v>1.5526316165924072</v>
      </c>
    </row>
    <row r="24" spans="1:13" ht="12.75">
      <c r="A24" s="32" t="s">
        <v>187</v>
      </c>
      <c r="B24" s="33">
        <v>25868</v>
      </c>
      <c r="C24" s="34">
        <v>79.02728271484375</v>
      </c>
      <c r="D24" s="33">
        <v>25772</v>
      </c>
      <c r="E24" s="34">
        <v>80.20165252685547</v>
      </c>
      <c r="F24" s="34">
        <v>-0.3711148798465729</v>
      </c>
      <c r="G24" s="33">
        <v>26231</v>
      </c>
      <c r="H24" s="34">
        <v>74.15752410888672</v>
      </c>
      <c r="I24" s="33">
        <v>26127</v>
      </c>
      <c r="J24" s="34">
        <v>76.107666015625</v>
      </c>
      <c r="K24" s="34">
        <v>-0.39647746086120605</v>
      </c>
      <c r="L24" s="35">
        <v>1.0140328407287598</v>
      </c>
      <c r="M24" s="35">
        <v>1.0137746334075928</v>
      </c>
    </row>
    <row r="25" spans="1:13" ht="12.75">
      <c r="A25" s="32" t="s">
        <v>188</v>
      </c>
      <c r="B25" s="33">
        <v>33</v>
      </c>
      <c r="C25" s="34">
        <v>0.10081569105386734</v>
      </c>
      <c r="D25" s="33">
        <v>34</v>
      </c>
      <c r="E25" s="34">
        <v>0.10580693185329437</v>
      </c>
      <c r="F25" s="34">
        <v>3.0303030014038086</v>
      </c>
      <c r="G25" s="33">
        <v>48</v>
      </c>
      <c r="H25" s="34">
        <v>0.1357005536556244</v>
      </c>
      <c r="I25" s="33">
        <v>44</v>
      </c>
      <c r="J25" s="34">
        <v>0.12817151844501495</v>
      </c>
      <c r="K25" s="34">
        <v>-8.333333015441895</v>
      </c>
      <c r="L25" s="35">
        <v>1.454545497894287</v>
      </c>
      <c r="M25" s="35">
        <v>1.2941176891326904</v>
      </c>
    </row>
    <row r="26" spans="1:13" ht="12.75">
      <c r="A26" s="32" t="s">
        <v>189</v>
      </c>
      <c r="B26" s="33">
        <v>234</v>
      </c>
      <c r="C26" s="34">
        <v>0.7148749232292175</v>
      </c>
      <c r="D26" s="33">
        <v>158</v>
      </c>
      <c r="E26" s="34">
        <v>0.49169105291366577</v>
      </c>
      <c r="F26" s="34">
        <v>-32.478633880615234</v>
      </c>
      <c r="G26" s="33">
        <v>315</v>
      </c>
      <c r="H26" s="34">
        <v>0.8905348777770996</v>
      </c>
      <c r="I26" s="33">
        <v>173</v>
      </c>
      <c r="J26" s="34">
        <v>0.5039470791816711</v>
      </c>
      <c r="K26" s="34">
        <v>-45.07936477661133</v>
      </c>
      <c r="L26" s="35">
        <v>1.3461538553237915</v>
      </c>
      <c r="M26" s="35">
        <v>1.094936728477478</v>
      </c>
    </row>
    <row r="27" spans="1:13" ht="12.75">
      <c r="A27" s="32" t="s">
        <v>190</v>
      </c>
      <c r="B27" s="33">
        <v>18</v>
      </c>
      <c r="C27" s="34">
        <v>0.05499037727713585</v>
      </c>
      <c r="D27" s="33">
        <v>11</v>
      </c>
      <c r="E27" s="34">
        <v>0.034231655299663544</v>
      </c>
      <c r="F27" s="34">
        <v>-38.88888931274414</v>
      </c>
      <c r="G27" s="33">
        <v>22</v>
      </c>
      <c r="H27" s="34">
        <v>0.06219608709216118</v>
      </c>
      <c r="I27" s="33">
        <v>17</v>
      </c>
      <c r="J27" s="34">
        <v>0.049520812928676605</v>
      </c>
      <c r="K27" s="34">
        <v>-22.727272033691406</v>
      </c>
      <c r="L27" s="35">
        <v>1.2222222089767456</v>
      </c>
      <c r="M27" s="35">
        <v>1.545454502105713</v>
      </c>
    </row>
    <row r="28" spans="1:13" ht="12.75">
      <c r="A28" s="36" t="s">
        <v>191</v>
      </c>
      <c r="B28" s="37">
        <v>484</v>
      </c>
      <c r="C28" s="34">
        <v>1.4786301851272583</v>
      </c>
      <c r="D28" s="37">
        <v>435</v>
      </c>
      <c r="E28" s="34">
        <v>1.3537063598632812</v>
      </c>
      <c r="F28" s="34">
        <v>-10.123967170715332</v>
      </c>
      <c r="G28" s="37">
        <v>621</v>
      </c>
      <c r="H28" s="34">
        <v>1.7556259632110596</v>
      </c>
      <c r="I28" s="37">
        <v>581</v>
      </c>
      <c r="J28" s="34">
        <v>1.6924465894699097</v>
      </c>
      <c r="K28" s="34">
        <v>-6.441223621368408</v>
      </c>
      <c r="L28" s="38">
        <v>1.2830578088760376</v>
      </c>
      <c r="M28" s="38">
        <v>1.3356322050094604</v>
      </c>
    </row>
    <row r="29" spans="1:13" ht="12.75">
      <c r="A29" s="39" t="s">
        <v>106</v>
      </c>
      <c r="B29" s="40">
        <v>32733</v>
      </c>
      <c r="C29" s="41">
        <v>100</v>
      </c>
      <c r="D29" s="40">
        <v>32134</v>
      </c>
      <c r="E29" s="41">
        <v>100</v>
      </c>
      <c r="F29" s="41">
        <v>-1.8299574851989746</v>
      </c>
      <c r="G29" s="40">
        <v>35372</v>
      </c>
      <c r="H29" s="41">
        <v>100</v>
      </c>
      <c r="I29" s="40">
        <v>34329</v>
      </c>
      <c r="J29" s="41">
        <v>100</v>
      </c>
      <c r="K29" s="41">
        <v>-2.948659896850586</v>
      </c>
      <c r="L29" s="42">
        <v>1.0806219577789307</v>
      </c>
      <c r="M29" s="42">
        <v>1.0683077573776245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7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194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15</v>
      </c>
      <c r="C8" s="34">
        <v>0.1282380074262619</v>
      </c>
      <c r="D8" s="33">
        <v>20</v>
      </c>
      <c r="E8" s="34">
        <v>0.1994415670633316</v>
      </c>
      <c r="F8" s="34">
        <v>33.33333206176758</v>
      </c>
      <c r="G8" s="33">
        <v>24</v>
      </c>
      <c r="H8" s="34">
        <v>0.06126825138926506</v>
      </c>
      <c r="I8" s="33">
        <v>31</v>
      </c>
      <c r="J8" s="34">
        <v>0.08922147005796432</v>
      </c>
      <c r="K8" s="34">
        <v>29.16666603088379</v>
      </c>
      <c r="L8" s="35">
        <v>1.600000023841858</v>
      </c>
      <c r="M8" s="35">
        <v>1.5499999523162842</v>
      </c>
    </row>
    <row r="9" spans="1:13" ht="12.75">
      <c r="A9" s="32" t="s">
        <v>172</v>
      </c>
      <c r="B9" s="33">
        <v>1</v>
      </c>
      <c r="C9" s="34">
        <v>0.008549200370907784</v>
      </c>
      <c r="D9" s="33">
        <v>4</v>
      </c>
      <c r="E9" s="34">
        <v>0.03988831117749214</v>
      </c>
      <c r="F9" s="34">
        <v>300</v>
      </c>
      <c r="G9" s="33">
        <v>3</v>
      </c>
      <c r="H9" s="34">
        <v>0.0076585314236581326</v>
      </c>
      <c r="I9" s="33">
        <v>5</v>
      </c>
      <c r="J9" s="34">
        <v>0.014390559867024422</v>
      </c>
      <c r="K9" s="34">
        <v>66.66666412353516</v>
      </c>
      <c r="L9" s="35">
        <v>3</v>
      </c>
      <c r="M9" s="35">
        <v>1.25</v>
      </c>
    </row>
    <row r="10" spans="1:13" ht="12.75">
      <c r="A10" s="32" t="s">
        <v>173</v>
      </c>
      <c r="B10" s="33">
        <v>9</v>
      </c>
      <c r="C10" s="34">
        <v>0.0769428089261055</v>
      </c>
      <c r="D10" s="33">
        <v>19</v>
      </c>
      <c r="E10" s="34">
        <v>0.18946948647499084</v>
      </c>
      <c r="F10" s="34">
        <v>111.11111450195312</v>
      </c>
      <c r="G10" s="33">
        <v>14</v>
      </c>
      <c r="H10" s="34">
        <v>0.03573981299996376</v>
      </c>
      <c r="I10" s="33">
        <v>22</v>
      </c>
      <c r="J10" s="34">
        <v>0.06331846117973328</v>
      </c>
      <c r="K10" s="34">
        <v>57.14285659790039</v>
      </c>
      <c r="L10" s="35">
        <v>1.5555555820465088</v>
      </c>
      <c r="M10" s="35">
        <v>1.1578947305679321</v>
      </c>
    </row>
    <row r="11" spans="1:13" ht="12.75">
      <c r="A11" s="32" t="s">
        <v>174</v>
      </c>
      <c r="B11" s="33">
        <v>8</v>
      </c>
      <c r="C11" s="34">
        <v>0.06839360296726227</v>
      </c>
      <c r="D11" s="33">
        <v>8</v>
      </c>
      <c r="E11" s="34">
        <v>0.07977662235498428</v>
      </c>
      <c r="F11" s="34">
        <v>0</v>
      </c>
      <c r="G11" s="33">
        <v>11</v>
      </c>
      <c r="H11" s="34">
        <v>0.02808128297328949</v>
      </c>
      <c r="I11" s="33">
        <v>13</v>
      </c>
      <c r="J11" s="34">
        <v>0.037415456026792526</v>
      </c>
      <c r="K11" s="34">
        <v>18.18181800842285</v>
      </c>
      <c r="L11" s="35">
        <v>1.375</v>
      </c>
      <c r="M11" s="35">
        <v>1.625</v>
      </c>
    </row>
    <row r="12" spans="1:13" ht="12.75">
      <c r="A12" s="32" t="s">
        <v>175</v>
      </c>
      <c r="B12" s="33">
        <v>312</v>
      </c>
      <c r="C12" s="34">
        <v>2.6673505306243896</v>
      </c>
      <c r="D12" s="33">
        <v>112</v>
      </c>
      <c r="E12" s="34">
        <v>1.116872787475586</v>
      </c>
      <c r="F12" s="34">
        <v>-64.1025619506836</v>
      </c>
      <c r="G12" s="33">
        <v>1199</v>
      </c>
      <c r="H12" s="34">
        <v>3.0608596801757812</v>
      </c>
      <c r="I12" s="33">
        <v>404</v>
      </c>
      <c r="J12" s="34">
        <v>1.1627572774887085</v>
      </c>
      <c r="K12" s="34">
        <v>-66.30525207519531</v>
      </c>
      <c r="L12" s="35">
        <v>3.8429486751556396</v>
      </c>
      <c r="M12" s="35">
        <v>3.607142925262451</v>
      </c>
    </row>
    <row r="13" spans="1:13" ht="12.75">
      <c r="A13" s="32" t="s">
        <v>176</v>
      </c>
      <c r="B13" s="33">
        <v>296</v>
      </c>
      <c r="C13" s="34">
        <v>2.5305633544921875</v>
      </c>
      <c r="D13" s="33">
        <v>272</v>
      </c>
      <c r="E13" s="34">
        <v>2.712405204772949</v>
      </c>
      <c r="F13" s="34">
        <v>-8.108108520507812</v>
      </c>
      <c r="G13" s="33">
        <v>902</v>
      </c>
      <c r="H13" s="34">
        <v>2.3026652336120605</v>
      </c>
      <c r="I13" s="33">
        <v>765</v>
      </c>
      <c r="J13" s="34">
        <v>2.2017557621002197</v>
      </c>
      <c r="K13" s="34">
        <v>-15.188469886779785</v>
      </c>
      <c r="L13" s="35">
        <v>3.047297239303589</v>
      </c>
      <c r="M13" s="35">
        <v>2.8125</v>
      </c>
    </row>
    <row r="14" spans="1:13" ht="12.75">
      <c r="A14" s="32" t="s">
        <v>177</v>
      </c>
      <c r="B14" s="33">
        <v>21</v>
      </c>
      <c r="C14" s="34">
        <v>0.1795332133769989</v>
      </c>
      <c r="D14" s="33">
        <v>26</v>
      </c>
      <c r="E14" s="34">
        <v>0.25927403569221497</v>
      </c>
      <c r="F14" s="34">
        <v>23.809524536132812</v>
      </c>
      <c r="G14" s="33">
        <v>25</v>
      </c>
      <c r="H14" s="34">
        <v>0.06382109969854355</v>
      </c>
      <c r="I14" s="33">
        <v>58</v>
      </c>
      <c r="J14" s="34">
        <v>0.16693049669265747</v>
      </c>
      <c r="K14" s="34">
        <v>132</v>
      </c>
      <c r="L14" s="35">
        <v>1.1904761791229248</v>
      </c>
      <c r="M14" s="35">
        <v>2.230769157409668</v>
      </c>
    </row>
    <row r="15" spans="1:13" ht="12.75">
      <c r="A15" s="32" t="s">
        <v>178</v>
      </c>
      <c r="B15" s="33">
        <v>596</v>
      </c>
      <c r="C15" s="34">
        <v>5.09532356262207</v>
      </c>
      <c r="D15" s="33">
        <v>906</v>
      </c>
      <c r="E15" s="34">
        <v>9.034703254699707</v>
      </c>
      <c r="F15" s="34">
        <v>52.013423919677734</v>
      </c>
      <c r="G15" s="33">
        <v>2509</v>
      </c>
      <c r="H15" s="34">
        <v>6.40508508682251</v>
      </c>
      <c r="I15" s="33">
        <v>3269</v>
      </c>
      <c r="J15" s="34">
        <v>9.408548355102539</v>
      </c>
      <c r="K15" s="34">
        <v>30.290952682495117</v>
      </c>
      <c r="L15" s="35">
        <v>4.209731578826904</v>
      </c>
      <c r="M15" s="35">
        <v>3.608167886734009</v>
      </c>
    </row>
    <row r="16" spans="1:13" ht="12.75">
      <c r="A16" s="32" t="s">
        <v>179</v>
      </c>
      <c r="B16" s="33">
        <v>170</v>
      </c>
      <c r="C16" s="34">
        <v>1.4533641338348389</v>
      </c>
      <c r="D16" s="33">
        <v>138</v>
      </c>
      <c r="E16" s="34">
        <v>1.3761467933654785</v>
      </c>
      <c r="F16" s="34">
        <v>-18.823530197143555</v>
      </c>
      <c r="G16" s="33">
        <v>415</v>
      </c>
      <c r="H16" s="34">
        <v>1.0594302415847778</v>
      </c>
      <c r="I16" s="33">
        <v>280</v>
      </c>
      <c r="J16" s="34">
        <v>0.8058713674545288</v>
      </c>
      <c r="K16" s="34">
        <v>-32.530120849609375</v>
      </c>
      <c r="L16" s="35">
        <v>2.441176414489746</v>
      </c>
      <c r="M16" s="35">
        <v>2.0289855003356934</v>
      </c>
    </row>
    <row r="17" spans="1:13" ht="12.75">
      <c r="A17" s="32" t="s">
        <v>180</v>
      </c>
      <c r="B17" s="33">
        <v>173</v>
      </c>
      <c r="C17" s="34">
        <v>1.4790116548538208</v>
      </c>
      <c r="D17" s="33">
        <v>221</v>
      </c>
      <c r="E17" s="34">
        <v>2.203829288482666</v>
      </c>
      <c r="F17" s="34">
        <v>27.745664596557617</v>
      </c>
      <c r="G17" s="33">
        <v>348</v>
      </c>
      <c r="H17" s="34">
        <v>0.8883896470069885</v>
      </c>
      <c r="I17" s="33">
        <v>482</v>
      </c>
      <c r="J17" s="34">
        <v>1.3872499465942383</v>
      </c>
      <c r="K17" s="34">
        <v>38.5057487487793</v>
      </c>
      <c r="L17" s="35">
        <v>2.0115606784820557</v>
      </c>
      <c r="M17" s="35">
        <v>2.180995464324951</v>
      </c>
    </row>
    <row r="18" spans="1:13" ht="12.75">
      <c r="A18" s="32" t="s">
        <v>181</v>
      </c>
      <c r="B18" s="33">
        <v>55</v>
      </c>
      <c r="C18" s="34">
        <v>0.47020602226257324</v>
      </c>
      <c r="D18" s="33">
        <v>77</v>
      </c>
      <c r="E18" s="34">
        <v>0.7678500413894653</v>
      </c>
      <c r="F18" s="34">
        <v>40</v>
      </c>
      <c r="G18" s="33">
        <v>80</v>
      </c>
      <c r="H18" s="34">
        <v>0.2042275071144104</v>
      </c>
      <c r="I18" s="33">
        <v>159</v>
      </c>
      <c r="J18" s="34">
        <v>0.4576198160648346</v>
      </c>
      <c r="K18" s="34">
        <v>98.75</v>
      </c>
      <c r="L18" s="35">
        <v>1.454545497894287</v>
      </c>
      <c r="M18" s="35">
        <v>2.0649349689483643</v>
      </c>
    </row>
    <row r="19" spans="1:13" ht="12.75">
      <c r="A19" s="32" t="s">
        <v>182</v>
      </c>
      <c r="B19" s="33">
        <v>10</v>
      </c>
      <c r="C19" s="34">
        <v>0.08549200743436813</v>
      </c>
      <c r="D19" s="33">
        <v>6</v>
      </c>
      <c r="E19" s="34">
        <v>0.05983246862888336</v>
      </c>
      <c r="F19" s="34">
        <v>-40</v>
      </c>
      <c r="G19" s="33">
        <v>29</v>
      </c>
      <c r="H19" s="34">
        <v>0.07403247058391571</v>
      </c>
      <c r="I19" s="33">
        <v>7</v>
      </c>
      <c r="J19" s="34">
        <v>0.02014678344130516</v>
      </c>
      <c r="K19" s="34">
        <v>-75.86206817626953</v>
      </c>
      <c r="L19" s="35">
        <v>2.9000000953674316</v>
      </c>
      <c r="M19" s="35">
        <v>1.1666666269302368</v>
      </c>
    </row>
    <row r="20" spans="1:13" ht="12.75">
      <c r="A20" s="32" t="s">
        <v>183</v>
      </c>
      <c r="B20" s="33">
        <v>65</v>
      </c>
      <c r="C20" s="34">
        <v>0.555698037147522</v>
      </c>
      <c r="D20" s="33">
        <v>92</v>
      </c>
      <c r="E20" s="34">
        <v>0.9174311757087708</v>
      </c>
      <c r="F20" s="34">
        <v>41.53845977783203</v>
      </c>
      <c r="G20" s="33">
        <v>157</v>
      </c>
      <c r="H20" s="34">
        <v>0.40079647302627563</v>
      </c>
      <c r="I20" s="33">
        <v>180</v>
      </c>
      <c r="J20" s="34">
        <v>0.5180601477622986</v>
      </c>
      <c r="K20" s="34">
        <v>14.649681091308594</v>
      </c>
      <c r="L20" s="35">
        <v>2.415384531021118</v>
      </c>
      <c r="M20" s="35">
        <v>1.95652174949646</v>
      </c>
    </row>
    <row r="21" spans="1:13" ht="12.75">
      <c r="A21" s="32" t="s">
        <v>184</v>
      </c>
      <c r="B21" s="33">
        <v>28</v>
      </c>
      <c r="C21" s="34">
        <v>0.23937761783599854</v>
      </c>
      <c r="D21" s="33">
        <v>25</v>
      </c>
      <c r="E21" s="34">
        <v>0.2493019551038742</v>
      </c>
      <c r="F21" s="34">
        <v>-10.714285850524902</v>
      </c>
      <c r="G21" s="33">
        <v>56</v>
      </c>
      <c r="H21" s="34">
        <v>0.14295925199985504</v>
      </c>
      <c r="I21" s="33">
        <v>38</v>
      </c>
      <c r="J21" s="34">
        <v>0.10936825722455978</v>
      </c>
      <c r="K21" s="34">
        <v>-32.14285659790039</v>
      </c>
      <c r="L21" s="35">
        <v>2</v>
      </c>
      <c r="M21" s="35">
        <v>1.5199999809265137</v>
      </c>
    </row>
    <row r="22" spans="1:13" ht="12.75">
      <c r="A22" s="32" t="s">
        <v>185</v>
      </c>
      <c r="B22" s="33">
        <v>8</v>
      </c>
      <c r="C22" s="34">
        <v>0.06839360296726227</v>
      </c>
      <c r="D22" s="33">
        <v>7</v>
      </c>
      <c r="E22" s="34">
        <v>0.06980454921722412</v>
      </c>
      <c r="F22" s="34">
        <v>-12.5</v>
      </c>
      <c r="G22" s="33">
        <v>10</v>
      </c>
      <c r="H22" s="34">
        <v>0.0255284383893013</v>
      </c>
      <c r="I22" s="33">
        <v>22</v>
      </c>
      <c r="J22" s="34">
        <v>0.06331846117973328</v>
      </c>
      <c r="K22" s="34">
        <v>120</v>
      </c>
      <c r="L22" s="35">
        <v>1.25</v>
      </c>
      <c r="M22" s="35">
        <v>3.142857074737549</v>
      </c>
    </row>
    <row r="23" spans="1:13" ht="12.75">
      <c r="A23" s="32" t="s">
        <v>186</v>
      </c>
      <c r="B23" s="33">
        <v>43</v>
      </c>
      <c r="C23" s="34">
        <v>0.36761564016342163</v>
      </c>
      <c r="D23" s="33">
        <v>39</v>
      </c>
      <c r="E23" s="34">
        <v>0.38891103863716125</v>
      </c>
      <c r="F23" s="34">
        <v>-9.302325248718262</v>
      </c>
      <c r="G23" s="33">
        <v>209</v>
      </c>
      <c r="H23" s="34">
        <v>0.5335443615913391</v>
      </c>
      <c r="I23" s="33">
        <v>170</v>
      </c>
      <c r="J23" s="34">
        <v>0.48927903175354004</v>
      </c>
      <c r="K23" s="34">
        <v>-18.660287857055664</v>
      </c>
      <c r="L23" s="35">
        <v>4.860465049743652</v>
      </c>
      <c r="M23" s="35">
        <v>4.358974456787109</v>
      </c>
    </row>
    <row r="24" spans="1:13" ht="12.75">
      <c r="A24" s="32" t="s">
        <v>187</v>
      </c>
      <c r="B24" s="33">
        <v>9549</v>
      </c>
      <c r="C24" s="34">
        <v>81.63631439208984</v>
      </c>
      <c r="D24" s="33">
        <v>7709</v>
      </c>
      <c r="E24" s="34">
        <v>76.87474822998047</v>
      </c>
      <c r="F24" s="34">
        <v>-19.269033432006836</v>
      </c>
      <c r="G24" s="33">
        <v>32538</v>
      </c>
      <c r="H24" s="34">
        <v>83.0644302368164</v>
      </c>
      <c r="I24" s="33">
        <v>27728</v>
      </c>
      <c r="J24" s="34">
        <v>79.80429077148438</v>
      </c>
      <c r="K24" s="34">
        <v>-14.782715797424316</v>
      </c>
      <c r="L24" s="35">
        <v>3.4074771404266357</v>
      </c>
      <c r="M24" s="35">
        <v>3.596834897994995</v>
      </c>
    </row>
    <row r="25" spans="1:13" ht="12.75">
      <c r="A25" s="32" t="s">
        <v>188</v>
      </c>
      <c r="B25" s="33">
        <v>6</v>
      </c>
      <c r="C25" s="34">
        <v>0.0512952022254467</v>
      </c>
      <c r="D25" s="33">
        <v>4</v>
      </c>
      <c r="E25" s="34">
        <v>0.03988831117749214</v>
      </c>
      <c r="F25" s="34">
        <v>-33.33333206176758</v>
      </c>
      <c r="G25" s="33">
        <v>7</v>
      </c>
      <c r="H25" s="34">
        <v>0.01786990649998188</v>
      </c>
      <c r="I25" s="33">
        <v>14</v>
      </c>
      <c r="J25" s="34">
        <v>0.04029356688261032</v>
      </c>
      <c r="K25" s="34">
        <v>100</v>
      </c>
      <c r="L25" s="35">
        <v>1.1666666269302368</v>
      </c>
      <c r="M25" s="35">
        <v>3.5</v>
      </c>
    </row>
    <row r="26" spans="1:13" ht="12.75">
      <c r="A26" s="32" t="s">
        <v>189</v>
      </c>
      <c r="B26" s="33">
        <v>166</v>
      </c>
      <c r="C26" s="34">
        <v>1.4191672801971436</v>
      </c>
      <c r="D26" s="33">
        <v>165</v>
      </c>
      <c r="E26" s="34">
        <v>1.645392894744873</v>
      </c>
      <c r="F26" s="34">
        <v>-0.6024096608161926</v>
      </c>
      <c r="G26" s="33">
        <v>364</v>
      </c>
      <c r="H26" s="34">
        <v>0.9292351603507996</v>
      </c>
      <c r="I26" s="33">
        <v>429</v>
      </c>
      <c r="J26" s="34">
        <v>1.2347099781036377</v>
      </c>
      <c r="K26" s="34">
        <v>17.85714340209961</v>
      </c>
      <c r="L26" s="35">
        <v>2.1927711963653564</v>
      </c>
      <c r="M26" s="35">
        <v>2.5999999046325684</v>
      </c>
    </row>
    <row r="27" spans="1:13" ht="12.75">
      <c r="A27" s="32" t="s">
        <v>190</v>
      </c>
      <c r="B27" s="33">
        <v>20</v>
      </c>
      <c r="C27" s="34">
        <v>0.17098401486873627</v>
      </c>
      <c r="D27" s="33">
        <v>0</v>
      </c>
      <c r="E27" s="34" t="s">
        <v>27</v>
      </c>
      <c r="F27" s="34">
        <v>-100</v>
      </c>
      <c r="G27" s="33">
        <v>23</v>
      </c>
      <c r="H27" s="34">
        <v>0.05871541053056717</v>
      </c>
      <c r="I27" s="33">
        <v>0</v>
      </c>
      <c r="J27" s="34" t="s">
        <v>27</v>
      </c>
      <c r="K27" s="34">
        <v>-100</v>
      </c>
      <c r="L27" s="35">
        <v>1.149999976158142</v>
      </c>
      <c r="M27" s="35" t="s">
        <v>27</v>
      </c>
    </row>
    <row r="28" spans="1:13" ht="12.75">
      <c r="A28" s="36" t="s">
        <v>191</v>
      </c>
      <c r="B28" s="37">
        <v>146</v>
      </c>
      <c r="C28" s="34">
        <v>1.248183250427246</v>
      </c>
      <c r="D28" s="37">
        <v>178</v>
      </c>
      <c r="E28" s="34">
        <v>1.7750298976898193</v>
      </c>
      <c r="F28" s="34">
        <v>21.917808532714844</v>
      </c>
      <c r="G28" s="37">
        <v>249</v>
      </c>
      <c r="H28" s="34">
        <v>0.6356581449508667</v>
      </c>
      <c r="I28" s="37">
        <v>669</v>
      </c>
      <c r="J28" s="34">
        <v>1.9254568815231323</v>
      </c>
      <c r="K28" s="34">
        <v>168.67469787597656</v>
      </c>
      <c r="L28" s="38">
        <v>1.7054795026779175</v>
      </c>
      <c r="M28" s="38">
        <v>3.7584269046783447</v>
      </c>
    </row>
    <row r="29" spans="1:13" ht="12.75">
      <c r="A29" s="39" t="s">
        <v>106</v>
      </c>
      <c r="B29" s="40">
        <v>11697</v>
      </c>
      <c r="C29" s="41">
        <v>100</v>
      </c>
      <c r="D29" s="40">
        <v>10028</v>
      </c>
      <c r="E29" s="41">
        <v>100</v>
      </c>
      <c r="F29" s="41">
        <v>-14.26861572265625</v>
      </c>
      <c r="G29" s="40">
        <v>39172</v>
      </c>
      <c r="H29" s="41">
        <v>100</v>
      </c>
      <c r="I29" s="40">
        <v>34745</v>
      </c>
      <c r="J29" s="41">
        <v>100</v>
      </c>
      <c r="K29" s="41">
        <v>-11.301440238952637</v>
      </c>
      <c r="L29" s="42">
        <v>3.3488929271698</v>
      </c>
      <c r="M29" s="42">
        <v>3.4647984504699707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8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195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95</v>
      </c>
      <c r="C8" s="34">
        <v>2.695800304412842</v>
      </c>
      <c r="D8" s="33">
        <v>50</v>
      </c>
      <c r="E8" s="34">
        <v>1.2725884914398193</v>
      </c>
      <c r="F8" s="34">
        <v>-47.3684196472168</v>
      </c>
      <c r="G8" s="33">
        <v>239</v>
      </c>
      <c r="H8" s="34">
        <v>3.0676422119140625</v>
      </c>
      <c r="I8" s="33">
        <v>109</v>
      </c>
      <c r="J8" s="34">
        <v>1.261720061302185</v>
      </c>
      <c r="K8" s="34">
        <v>-54.393306732177734</v>
      </c>
      <c r="L8" s="35">
        <v>2.51578950881958</v>
      </c>
      <c r="M8" s="35">
        <v>2.180000066757202</v>
      </c>
    </row>
    <row r="9" spans="1:13" ht="12.75">
      <c r="A9" s="32" t="s">
        <v>172</v>
      </c>
      <c r="B9" s="33">
        <v>72</v>
      </c>
      <c r="C9" s="34">
        <v>2.043132781982422</v>
      </c>
      <c r="D9" s="33">
        <v>30</v>
      </c>
      <c r="E9" s="34">
        <v>0.7635530829429626</v>
      </c>
      <c r="F9" s="34">
        <v>-58.33333206176758</v>
      </c>
      <c r="G9" s="33">
        <v>300</v>
      </c>
      <c r="H9" s="34">
        <v>3.8505969047546387</v>
      </c>
      <c r="I9" s="33">
        <v>74</v>
      </c>
      <c r="J9" s="34">
        <v>0.8565806150436401</v>
      </c>
      <c r="K9" s="34">
        <v>-75.33333587646484</v>
      </c>
      <c r="L9" s="35">
        <v>4.166666507720947</v>
      </c>
      <c r="M9" s="35">
        <v>2.4666666984558105</v>
      </c>
    </row>
    <row r="10" spans="1:13" ht="12.75">
      <c r="A10" s="32" t="s">
        <v>173</v>
      </c>
      <c r="B10" s="33">
        <v>65</v>
      </c>
      <c r="C10" s="34">
        <v>1.8444949388504028</v>
      </c>
      <c r="D10" s="33">
        <v>25</v>
      </c>
      <c r="E10" s="34">
        <v>0.6362942457199097</v>
      </c>
      <c r="F10" s="34">
        <v>-61.53845977783203</v>
      </c>
      <c r="G10" s="33">
        <v>173</v>
      </c>
      <c r="H10" s="34">
        <v>2.220510959625244</v>
      </c>
      <c r="I10" s="33">
        <v>62</v>
      </c>
      <c r="J10" s="34">
        <v>0.7176756858825684</v>
      </c>
      <c r="K10" s="34">
        <v>-64.16184997558594</v>
      </c>
      <c r="L10" s="35">
        <v>2.6615383625030518</v>
      </c>
      <c r="M10" s="35">
        <v>2.4800000190734863</v>
      </c>
    </row>
    <row r="11" spans="1:13" ht="12.75">
      <c r="A11" s="32" t="s">
        <v>174</v>
      </c>
      <c r="B11" s="33">
        <v>25</v>
      </c>
      <c r="C11" s="34">
        <v>0.7094210982322693</v>
      </c>
      <c r="D11" s="33">
        <v>36</v>
      </c>
      <c r="E11" s="34">
        <v>0.9162636995315552</v>
      </c>
      <c r="F11" s="34">
        <v>44</v>
      </c>
      <c r="G11" s="33">
        <v>54</v>
      </c>
      <c r="H11" s="34">
        <v>0.6931074261665344</v>
      </c>
      <c r="I11" s="33">
        <v>69</v>
      </c>
      <c r="J11" s="34">
        <v>0.7987035512924194</v>
      </c>
      <c r="K11" s="34">
        <v>27.77777862548828</v>
      </c>
      <c r="L11" s="35">
        <v>2.1600000858306885</v>
      </c>
      <c r="M11" s="35">
        <v>1.9166666269302368</v>
      </c>
    </row>
    <row r="12" spans="1:13" ht="12.75">
      <c r="A12" s="32" t="s">
        <v>175</v>
      </c>
      <c r="B12" s="33">
        <v>223</v>
      </c>
      <c r="C12" s="34">
        <v>6.328036308288574</v>
      </c>
      <c r="D12" s="33">
        <v>168</v>
      </c>
      <c r="E12" s="34">
        <v>4.275897026062012</v>
      </c>
      <c r="F12" s="34">
        <v>-24.663677215576172</v>
      </c>
      <c r="G12" s="33">
        <v>897</v>
      </c>
      <c r="H12" s="34">
        <v>11.513284683227539</v>
      </c>
      <c r="I12" s="33">
        <v>576</v>
      </c>
      <c r="J12" s="34">
        <v>6.667438507080078</v>
      </c>
      <c r="K12" s="34">
        <v>-35.785953521728516</v>
      </c>
      <c r="L12" s="35">
        <v>4.022421360015869</v>
      </c>
      <c r="M12" s="35">
        <v>3.4285714626312256</v>
      </c>
    </row>
    <row r="13" spans="1:13" ht="12.75">
      <c r="A13" s="32" t="s">
        <v>176</v>
      </c>
      <c r="B13" s="33">
        <v>373</v>
      </c>
      <c r="C13" s="34">
        <v>10.584563255310059</v>
      </c>
      <c r="D13" s="33">
        <v>434</v>
      </c>
      <c r="E13" s="34">
        <v>11.046067237854004</v>
      </c>
      <c r="F13" s="34">
        <v>16.3538875579834</v>
      </c>
      <c r="G13" s="33">
        <v>654</v>
      </c>
      <c r="H13" s="34">
        <v>8.394301414489746</v>
      </c>
      <c r="I13" s="33">
        <v>868</v>
      </c>
      <c r="J13" s="34">
        <v>10.047459602355957</v>
      </c>
      <c r="K13" s="34">
        <v>32.72171401977539</v>
      </c>
      <c r="L13" s="35">
        <v>1.7533512115478516</v>
      </c>
      <c r="M13" s="35">
        <v>2</v>
      </c>
    </row>
    <row r="14" spans="1:13" ht="12.75">
      <c r="A14" s="32" t="s">
        <v>177</v>
      </c>
      <c r="B14" s="33">
        <v>97</v>
      </c>
      <c r="C14" s="34">
        <v>2.752553939819336</v>
      </c>
      <c r="D14" s="33">
        <v>131</v>
      </c>
      <c r="E14" s="34">
        <v>3.334181785583496</v>
      </c>
      <c r="F14" s="34">
        <v>35.05154800415039</v>
      </c>
      <c r="G14" s="33">
        <v>178</v>
      </c>
      <c r="H14" s="34">
        <v>2.2846875190734863</v>
      </c>
      <c r="I14" s="33">
        <v>416</v>
      </c>
      <c r="J14" s="34">
        <v>4.815371990203857</v>
      </c>
      <c r="K14" s="34">
        <v>133.70787048339844</v>
      </c>
      <c r="L14" s="35">
        <v>1.8350515365600586</v>
      </c>
      <c r="M14" s="35">
        <v>3.175572633743286</v>
      </c>
    </row>
    <row r="15" spans="1:13" ht="12.75">
      <c r="A15" s="32" t="s">
        <v>178</v>
      </c>
      <c r="B15" s="33">
        <v>320</v>
      </c>
      <c r="C15" s="34">
        <v>9.08059024810791</v>
      </c>
      <c r="D15" s="33">
        <v>288</v>
      </c>
      <c r="E15" s="34">
        <v>7.330109596252441</v>
      </c>
      <c r="F15" s="34">
        <v>-10</v>
      </c>
      <c r="G15" s="33">
        <v>551</v>
      </c>
      <c r="H15" s="34">
        <v>7.072262763977051</v>
      </c>
      <c r="I15" s="33">
        <v>492</v>
      </c>
      <c r="J15" s="34">
        <v>5.695103645324707</v>
      </c>
      <c r="K15" s="34">
        <v>-10.707803726196289</v>
      </c>
      <c r="L15" s="35">
        <v>1.7218749523162842</v>
      </c>
      <c r="M15" s="35">
        <v>1.7083333730697632</v>
      </c>
    </row>
    <row r="16" spans="1:13" ht="12.75">
      <c r="A16" s="32" t="s">
        <v>179</v>
      </c>
      <c r="B16" s="33">
        <v>188</v>
      </c>
      <c r="C16" s="34">
        <v>5.3348469734191895</v>
      </c>
      <c r="D16" s="33">
        <v>234</v>
      </c>
      <c r="E16" s="34">
        <v>5.955713748931885</v>
      </c>
      <c r="F16" s="34">
        <v>24.46808433532715</v>
      </c>
      <c r="G16" s="33">
        <v>403</v>
      </c>
      <c r="H16" s="34">
        <v>5.172635078430176</v>
      </c>
      <c r="I16" s="33">
        <v>458</v>
      </c>
      <c r="J16" s="34">
        <v>5.301539421081543</v>
      </c>
      <c r="K16" s="34">
        <v>13.647643089294434</v>
      </c>
      <c r="L16" s="35">
        <v>2.1436169147491455</v>
      </c>
      <c r="M16" s="35">
        <v>1.9572649002075195</v>
      </c>
    </row>
    <row r="17" spans="1:13" ht="12.75">
      <c r="A17" s="32" t="s">
        <v>180</v>
      </c>
      <c r="B17" s="33">
        <v>723</v>
      </c>
      <c r="C17" s="34">
        <v>20.51645851135254</v>
      </c>
      <c r="D17" s="33">
        <v>837</v>
      </c>
      <c r="E17" s="34">
        <v>21.303131103515625</v>
      </c>
      <c r="F17" s="34">
        <v>15.767634391784668</v>
      </c>
      <c r="G17" s="33">
        <v>1365</v>
      </c>
      <c r="H17" s="34">
        <v>17.52021598815918</v>
      </c>
      <c r="I17" s="33">
        <v>1740</v>
      </c>
      <c r="J17" s="34">
        <v>20.141220092773438</v>
      </c>
      <c r="K17" s="34">
        <v>27.47252655029297</v>
      </c>
      <c r="L17" s="35">
        <v>1.8879667520523071</v>
      </c>
      <c r="M17" s="35">
        <v>2.078853130340576</v>
      </c>
    </row>
    <row r="18" spans="1:13" ht="12.75">
      <c r="A18" s="32" t="s">
        <v>181</v>
      </c>
      <c r="B18" s="33">
        <v>123</v>
      </c>
      <c r="C18" s="34">
        <v>3.490351915359497</v>
      </c>
      <c r="D18" s="33">
        <v>132</v>
      </c>
      <c r="E18" s="34">
        <v>3.359633445739746</v>
      </c>
      <c r="F18" s="34">
        <v>7.317073345184326</v>
      </c>
      <c r="G18" s="33">
        <v>247</v>
      </c>
      <c r="H18" s="34">
        <v>3.1703248023986816</v>
      </c>
      <c r="I18" s="33">
        <v>301</v>
      </c>
      <c r="J18" s="34">
        <v>3.4841995239257812</v>
      </c>
      <c r="K18" s="34">
        <v>21.862348556518555</v>
      </c>
      <c r="L18" s="35">
        <v>2.0081300735473633</v>
      </c>
      <c r="M18" s="35">
        <v>2.2803030014038086</v>
      </c>
    </row>
    <row r="19" spans="1:13" ht="12.75">
      <c r="A19" s="32" t="s">
        <v>182</v>
      </c>
      <c r="B19" s="33">
        <v>10</v>
      </c>
      <c r="C19" s="34">
        <v>0.2837684452533722</v>
      </c>
      <c r="D19" s="33">
        <v>16</v>
      </c>
      <c r="E19" s="34">
        <v>0.4072282910346985</v>
      </c>
      <c r="F19" s="34">
        <v>60</v>
      </c>
      <c r="G19" s="33">
        <v>79</v>
      </c>
      <c r="H19" s="34">
        <v>1.0139905214309692</v>
      </c>
      <c r="I19" s="33">
        <v>21</v>
      </c>
      <c r="J19" s="34">
        <v>0.24308368563652039</v>
      </c>
      <c r="K19" s="34">
        <v>-73.417724609375</v>
      </c>
      <c r="L19" s="35">
        <v>7.900000095367432</v>
      </c>
      <c r="M19" s="35">
        <v>1.3125</v>
      </c>
    </row>
    <row r="20" spans="1:13" ht="12.75">
      <c r="A20" s="32" t="s">
        <v>183</v>
      </c>
      <c r="B20" s="33">
        <v>283</v>
      </c>
      <c r="C20" s="34">
        <v>8.030647277832031</v>
      </c>
      <c r="D20" s="33">
        <v>324</v>
      </c>
      <c r="E20" s="34">
        <v>8.246373176574707</v>
      </c>
      <c r="F20" s="34">
        <v>14.487632751464844</v>
      </c>
      <c r="G20" s="33">
        <v>622</v>
      </c>
      <c r="H20" s="34">
        <v>7.983570575714111</v>
      </c>
      <c r="I20" s="33">
        <v>743</v>
      </c>
      <c r="J20" s="34">
        <v>8.600532531738281</v>
      </c>
      <c r="K20" s="34">
        <v>19.45337677001953</v>
      </c>
      <c r="L20" s="35">
        <v>2.1978797912597656</v>
      </c>
      <c r="M20" s="35">
        <v>2.2932097911834717</v>
      </c>
    </row>
    <row r="21" spans="1:13" ht="12.75">
      <c r="A21" s="32" t="s">
        <v>184</v>
      </c>
      <c r="B21" s="33">
        <v>60</v>
      </c>
      <c r="C21" s="34">
        <v>1.7026106119155884</v>
      </c>
      <c r="D21" s="33">
        <v>183</v>
      </c>
      <c r="E21" s="34">
        <v>4.6576738357543945</v>
      </c>
      <c r="F21" s="34">
        <v>205</v>
      </c>
      <c r="G21" s="33">
        <v>400</v>
      </c>
      <c r="H21" s="34">
        <v>5.134129047393799</v>
      </c>
      <c r="I21" s="33">
        <v>377</v>
      </c>
      <c r="J21" s="34">
        <v>4.363931179046631</v>
      </c>
      <c r="K21" s="34">
        <v>-5.75</v>
      </c>
      <c r="L21" s="35">
        <v>6.666666507720947</v>
      </c>
      <c r="M21" s="35">
        <v>2.0601093769073486</v>
      </c>
    </row>
    <row r="22" spans="1:13" ht="12.75">
      <c r="A22" s="32" t="s">
        <v>185</v>
      </c>
      <c r="B22" s="33">
        <v>37</v>
      </c>
      <c r="C22" s="34">
        <v>1.049943208694458</v>
      </c>
      <c r="D22" s="33">
        <v>15</v>
      </c>
      <c r="E22" s="34">
        <v>0.3817765414714813</v>
      </c>
      <c r="F22" s="34">
        <v>-59.4594612121582</v>
      </c>
      <c r="G22" s="33">
        <v>76</v>
      </c>
      <c r="H22" s="34">
        <v>0.9754845499992371</v>
      </c>
      <c r="I22" s="33">
        <v>22</v>
      </c>
      <c r="J22" s="34">
        <v>0.25465911626815796</v>
      </c>
      <c r="K22" s="34">
        <v>-71.0526351928711</v>
      </c>
      <c r="L22" s="35">
        <v>2.054054021835327</v>
      </c>
      <c r="M22" s="35">
        <v>1.4666666984558105</v>
      </c>
    </row>
    <row r="23" spans="1:13" ht="12.75">
      <c r="A23" s="32" t="s">
        <v>186</v>
      </c>
      <c r="B23" s="33">
        <v>100</v>
      </c>
      <c r="C23" s="34">
        <v>2.837684392929077</v>
      </c>
      <c r="D23" s="33">
        <v>104</v>
      </c>
      <c r="E23" s="34">
        <v>2.6469838619232178</v>
      </c>
      <c r="F23" s="34">
        <v>4</v>
      </c>
      <c r="G23" s="33">
        <v>148</v>
      </c>
      <c r="H23" s="34">
        <v>1.8996278047561646</v>
      </c>
      <c r="I23" s="33">
        <v>212</v>
      </c>
      <c r="J23" s="34">
        <v>2.4539878368377686</v>
      </c>
      <c r="K23" s="34">
        <v>43.24324417114258</v>
      </c>
      <c r="L23" s="35">
        <v>1.4800000190734863</v>
      </c>
      <c r="M23" s="35">
        <v>2.038461446762085</v>
      </c>
    </row>
    <row r="24" spans="1:13" ht="12.75">
      <c r="A24" s="32" t="s">
        <v>187</v>
      </c>
      <c r="B24" s="33">
        <v>350</v>
      </c>
      <c r="C24" s="34">
        <v>9.93189525604248</v>
      </c>
      <c r="D24" s="33">
        <v>367</v>
      </c>
      <c r="E24" s="34">
        <v>9.340799331665039</v>
      </c>
      <c r="F24" s="34">
        <v>4.857142925262451</v>
      </c>
      <c r="G24" s="33">
        <v>712</v>
      </c>
      <c r="H24" s="34">
        <v>9.138750076293945</v>
      </c>
      <c r="I24" s="33">
        <v>930</v>
      </c>
      <c r="J24" s="34">
        <v>10.765134811401367</v>
      </c>
      <c r="K24" s="34">
        <v>30.617977142333984</v>
      </c>
      <c r="L24" s="35">
        <v>2.0342857837677</v>
      </c>
      <c r="M24" s="35">
        <v>2.534060001373291</v>
      </c>
    </row>
    <row r="25" spans="1:13" ht="12.75">
      <c r="A25" s="32" t="s">
        <v>188</v>
      </c>
      <c r="B25" s="33">
        <v>33</v>
      </c>
      <c r="C25" s="34">
        <v>0.936435878276825</v>
      </c>
      <c r="D25" s="33">
        <v>36</v>
      </c>
      <c r="E25" s="34">
        <v>0.9162636995315552</v>
      </c>
      <c r="F25" s="34">
        <v>9.090909004211426</v>
      </c>
      <c r="G25" s="33">
        <v>87</v>
      </c>
      <c r="H25" s="34">
        <v>1.1166731119155884</v>
      </c>
      <c r="I25" s="33">
        <v>87</v>
      </c>
      <c r="J25" s="34">
        <v>1.0070610046386719</v>
      </c>
      <c r="K25" s="34">
        <v>0</v>
      </c>
      <c r="L25" s="35">
        <v>2.6363637447357178</v>
      </c>
      <c r="M25" s="35">
        <v>2.4166667461395264</v>
      </c>
    </row>
    <row r="26" spans="1:13" ht="12.75">
      <c r="A26" s="32" t="s">
        <v>189</v>
      </c>
      <c r="B26" s="33">
        <v>33</v>
      </c>
      <c r="C26" s="34">
        <v>0.936435878276825</v>
      </c>
      <c r="D26" s="33">
        <v>66</v>
      </c>
      <c r="E26" s="34">
        <v>1.679816722869873</v>
      </c>
      <c r="F26" s="34">
        <v>100</v>
      </c>
      <c r="G26" s="33">
        <v>44</v>
      </c>
      <c r="H26" s="34">
        <v>0.5647541880607605</v>
      </c>
      <c r="I26" s="33">
        <v>98</v>
      </c>
      <c r="J26" s="34">
        <v>1.1343905925750732</v>
      </c>
      <c r="K26" s="34">
        <v>122.7272720336914</v>
      </c>
      <c r="L26" s="35">
        <v>1.3333333730697632</v>
      </c>
      <c r="M26" s="35">
        <v>1.4848484992980957</v>
      </c>
    </row>
    <row r="27" spans="1:13" ht="12.75">
      <c r="A27" s="32" t="s">
        <v>190</v>
      </c>
      <c r="B27" s="33">
        <v>6</v>
      </c>
      <c r="C27" s="34">
        <v>0.17026107013225555</v>
      </c>
      <c r="D27" s="33">
        <v>6</v>
      </c>
      <c r="E27" s="34">
        <v>0.15271061658859253</v>
      </c>
      <c r="F27" s="34">
        <v>0</v>
      </c>
      <c r="G27" s="33">
        <v>7</v>
      </c>
      <c r="H27" s="34">
        <v>0.08984725922346115</v>
      </c>
      <c r="I27" s="33">
        <v>16</v>
      </c>
      <c r="J27" s="34">
        <v>0.18520662188529968</v>
      </c>
      <c r="K27" s="34">
        <v>128.57142639160156</v>
      </c>
      <c r="L27" s="35">
        <v>1.1666666269302368</v>
      </c>
      <c r="M27" s="35">
        <v>2.6666667461395264</v>
      </c>
    </row>
    <row r="28" spans="1:13" ht="12.75">
      <c r="A28" s="36" t="s">
        <v>191</v>
      </c>
      <c r="B28" s="37">
        <v>308</v>
      </c>
      <c r="C28" s="34">
        <v>8.740068435668945</v>
      </c>
      <c r="D28" s="37">
        <v>447</v>
      </c>
      <c r="E28" s="34">
        <v>11.376940727233887</v>
      </c>
      <c r="F28" s="34">
        <v>45.1298713684082</v>
      </c>
      <c r="G28" s="37">
        <v>555</v>
      </c>
      <c r="H28" s="34">
        <v>7.1236042976379395</v>
      </c>
      <c r="I28" s="37">
        <v>968</v>
      </c>
      <c r="J28" s="34">
        <v>11.205000877380371</v>
      </c>
      <c r="K28" s="34">
        <v>74.41441345214844</v>
      </c>
      <c r="L28" s="38">
        <v>1.801948070526123</v>
      </c>
      <c r="M28" s="38">
        <v>2.165548086166382</v>
      </c>
    </row>
    <row r="29" spans="1:13" ht="12.75">
      <c r="A29" s="39" t="s">
        <v>106</v>
      </c>
      <c r="B29" s="40">
        <v>3524</v>
      </c>
      <c r="C29" s="41">
        <v>100</v>
      </c>
      <c r="D29" s="40">
        <v>3929</v>
      </c>
      <c r="E29" s="41">
        <v>100</v>
      </c>
      <c r="F29" s="41">
        <v>11.492622375488281</v>
      </c>
      <c r="G29" s="40">
        <v>7791</v>
      </c>
      <c r="H29" s="41">
        <v>100</v>
      </c>
      <c r="I29" s="40">
        <v>8639</v>
      </c>
      <c r="J29" s="41">
        <v>100</v>
      </c>
      <c r="K29" s="41">
        <v>10.884353637695312</v>
      </c>
      <c r="L29" s="42">
        <v>2.2108399868011475</v>
      </c>
      <c r="M29" s="42">
        <v>2.1987783908843994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9" tooltip="TORNA ALL'INDICE" display="ARRIVI E PRESENZE TURISTICHE  PER REGIONE DI PROVENIENZA. Valori assoluti, percentuali  e permanenza media (in giorni)."/>
  </hyperlinks>
  <printOptions/>
  <pageMargins left="0.7" right="0.3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196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35</v>
      </c>
      <c r="C8" s="34">
        <v>2.2208120822906494</v>
      </c>
      <c r="D8" s="33">
        <v>20</v>
      </c>
      <c r="E8" s="34">
        <v>1.1890606880187988</v>
      </c>
      <c r="F8" s="34">
        <v>-42.85714340209961</v>
      </c>
      <c r="G8" s="33">
        <v>67</v>
      </c>
      <c r="H8" s="34">
        <v>1.9988067150115967</v>
      </c>
      <c r="I8" s="33">
        <v>34</v>
      </c>
      <c r="J8" s="34">
        <v>0.817307710647583</v>
      </c>
      <c r="K8" s="34">
        <v>-49.25373077392578</v>
      </c>
      <c r="L8" s="35">
        <v>1.914285659790039</v>
      </c>
      <c r="M8" s="35">
        <v>1.7000000476837158</v>
      </c>
    </row>
    <row r="9" spans="1:13" ht="12.75">
      <c r="A9" s="32" t="s">
        <v>172</v>
      </c>
      <c r="B9" s="33">
        <v>17</v>
      </c>
      <c r="C9" s="34">
        <v>1.078680157661438</v>
      </c>
      <c r="D9" s="33">
        <v>7</v>
      </c>
      <c r="E9" s="34">
        <v>0.41617122292518616</v>
      </c>
      <c r="F9" s="34">
        <v>-58.82352828979492</v>
      </c>
      <c r="G9" s="33">
        <v>103</v>
      </c>
      <c r="H9" s="34">
        <v>3.0727922916412354</v>
      </c>
      <c r="I9" s="33">
        <v>77</v>
      </c>
      <c r="J9" s="34">
        <v>1.8509615659713745</v>
      </c>
      <c r="K9" s="34">
        <v>-25.242717742919922</v>
      </c>
      <c r="L9" s="35">
        <v>6.058823585510254</v>
      </c>
      <c r="M9" s="35">
        <v>11</v>
      </c>
    </row>
    <row r="10" spans="1:13" ht="12.75">
      <c r="A10" s="32" t="s">
        <v>173</v>
      </c>
      <c r="B10" s="33">
        <v>3</v>
      </c>
      <c r="C10" s="34">
        <v>0.1903553307056427</v>
      </c>
      <c r="D10" s="33">
        <v>9</v>
      </c>
      <c r="E10" s="34">
        <v>0.5350772738456726</v>
      </c>
      <c r="F10" s="34">
        <v>200</v>
      </c>
      <c r="G10" s="33">
        <v>3</v>
      </c>
      <c r="H10" s="34">
        <v>0.08949880301952362</v>
      </c>
      <c r="I10" s="33">
        <v>20</v>
      </c>
      <c r="J10" s="34">
        <v>0.48076921701431274</v>
      </c>
      <c r="K10" s="34">
        <v>566.6666870117188</v>
      </c>
      <c r="L10" s="35">
        <v>1</v>
      </c>
      <c r="M10" s="35">
        <v>2.222222328186035</v>
      </c>
    </row>
    <row r="11" spans="1:13" ht="12.75">
      <c r="A11" s="32" t="s">
        <v>174</v>
      </c>
      <c r="B11" s="33">
        <v>27</v>
      </c>
      <c r="C11" s="34">
        <v>1.713197946548462</v>
      </c>
      <c r="D11" s="33">
        <v>11</v>
      </c>
      <c r="E11" s="34">
        <v>0.6539833545684814</v>
      </c>
      <c r="F11" s="34">
        <v>-59.25925827026367</v>
      </c>
      <c r="G11" s="33">
        <v>61</v>
      </c>
      <c r="H11" s="34">
        <v>1.819809079170227</v>
      </c>
      <c r="I11" s="33">
        <v>28</v>
      </c>
      <c r="J11" s="34">
        <v>0.6730769276618958</v>
      </c>
      <c r="K11" s="34">
        <v>-54.09836196899414</v>
      </c>
      <c r="L11" s="35">
        <v>2.2592592239379883</v>
      </c>
      <c r="M11" s="35">
        <v>2.545454502105713</v>
      </c>
    </row>
    <row r="12" spans="1:13" ht="12.75">
      <c r="A12" s="32" t="s">
        <v>175</v>
      </c>
      <c r="B12" s="33">
        <v>126</v>
      </c>
      <c r="C12" s="34">
        <v>7.994924068450928</v>
      </c>
      <c r="D12" s="33">
        <v>66</v>
      </c>
      <c r="E12" s="34">
        <v>3.9239001274108887</v>
      </c>
      <c r="F12" s="34">
        <v>-47.619049072265625</v>
      </c>
      <c r="G12" s="33">
        <v>275</v>
      </c>
      <c r="H12" s="34">
        <v>8.204057693481445</v>
      </c>
      <c r="I12" s="33">
        <v>123</v>
      </c>
      <c r="J12" s="34">
        <v>2.956730842590332</v>
      </c>
      <c r="K12" s="34">
        <v>-55.272727966308594</v>
      </c>
      <c r="L12" s="35">
        <v>2.182539701461792</v>
      </c>
      <c r="M12" s="35">
        <v>1.8636363744735718</v>
      </c>
    </row>
    <row r="13" spans="1:13" ht="12.75">
      <c r="A13" s="32" t="s">
        <v>176</v>
      </c>
      <c r="B13" s="33">
        <v>161</v>
      </c>
      <c r="C13" s="34">
        <v>10.215736389160156</v>
      </c>
      <c r="D13" s="33">
        <v>128</v>
      </c>
      <c r="E13" s="34">
        <v>7.609988212585449</v>
      </c>
      <c r="F13" s="34">
        <v>-20.49689483642578</v>
      </c>
      <c r="G13" s="33">
        <v>363</v>
      </c>
      <c r="H13" s="34">
        <v>10.829355239868164</v>
      </c>
      <c r="I13" s="33">
        <v>269</v>
      </c>
      <c r="J13" s="34">
        <v>6.466346263885498</v>
      </c>
      <c r="K13" s="34">
        <v>-25.89531707763672</v>
      </c>
      <c r="L13" s="35">
        <v>2.2546584606170654</v>
      </c>
      <c r="M13" s="35">
        <v>2.1015625</v>
      </c>
    </row>
    <row r="14" spans="1:13" ht="12.75">
      <c r="A14" s="32" t="s">
        <v>177</v>
      </c>
      <c r="B14" s="33">
        <v>45</v>
      </c>
      <c r="C14" s="34">
        <v>2.855329990386963</v>
      </c>
      <c r="D14" s="33">
        <v>19</v>
      </c>
      <c r="E14" s="34">
        <v>1.1296075582504272</v>
      </c>
      <c r="F14" s="34">
        <v>-57.77777862548828</v>
      </c>
      <c r="G14" s="33">
        <v>65</v>
      </c>
      <c r="H14" s="34">
        <v>1.939140796661377</v>
      </c>
      <c r="I14" s="33">
        <v>37</v>
      </c>
      <c r="J14" s="34">
        <v>0.8894230723381042</v>
      </c>
      <c r="K14" s="34">
        <v>-43.07692337036133</v>
      </c>
      <c r="L14" s="35">
        <v>1.4444444179534912</v>
      </c>
      <c r="M14" s="35">
        <v>1.9473683834075928</v>
      </c>
    </row>
    <row r="15" spans="1:13" ht="12.75">
      <c r="A15" s="32" t="s">
        <v>178</v>
      </c>
      <c r="B15" s="33">
        <v>295</v>
      </c>
      <c r="C15" s="34">
        <v>18.718273162841797</v>
      </c>
      <c r="D15" s="33">
        <v>377</v>
      </c>
      <c r="E15" s="34">
        <v>22.413793563842773</v>
      </c>
      <c r="F15" s="34">
        <v>27.79660987854004</v>
      </c>
      <c r="G15" s="33">
        <v>614</v>
      </c>
      <c r="H15" s="34">
        <v>18.31742286682129</v>
      </c>
      <c r="I15" s="33">
        <v>723</v>
      </c>
      <c r="J15" s="34">
        <v>17.37980842590332</v>
      </c>
      <c r="K15" s="34">
        <v>17.752443313598633</v>
      </c>
      <c r="L15" s="35">
        <v>2.0813560485839844</v>
      </c>
      <c r="M15" s="35">
        <v>1.9177719354629517</v>
      </c>
    </row>
    <row r="16" spans="1:13" ht="12.75">
      <c r="A16" s="32" t="s">
        <v>179</v>
      </c>
      <c r="B16" s="33">
        <v>25</v>
      </c>
      <c r="C16" s="34">
        <v>1.586294412612915</v>
      </c>
      <c r="D16" s="33">
        <v>151</v>
      </c>
      <c r="E16" s="34">
        <v>8.977407455444336</v>
      </c>
      <c r="F16" s="34">
        <v>504</v>
      </c>
      <c r="G16" s="33">
        <v>36</v>
      </c>
      <c r="H16" s="34">
        <v>1.0739856958389282</v>
      </c>
      <c r="I16" s="33">
        <v>632</v>
      </c>
      <c r="J16" s="34">
        <v>15.192307472229004</v>
      </c>
      <c r="K16" s="34">
        <v>1655.5555419921875</v>
      </c>
      <c r="L16" s="35">
        <v>1.440000057220459</v>
      </c>
      <c r="M16" s="35">
        <v>4.185430526733398</v>
      </c>
    </row>
    <row r="17" spans="1:13" ht="12.75">
      <c r="A17" s="32" t="s">
        <v>180</v>
      </c>
      <c r="B17" s="33">
        <v>205</v>
      </c>
      <c r="C17" s="34">
        <v>13.007614135742188</v>
      </c>
      <c r="D17" s="33">
        <v>192</v>
      </c>
      <c r="E17" s="34">
        <v>11.414981842041016</v>
      </c>
      <c r="F17" s="34">
        <v>-6.341463565826416</v>
      </c>
      <c r="G17" s="33">
        <v>359</v>
      </c>
      <c r="H17" s="34">
        <v>10.710023880004883</v>
      </c>
      <c r="I17" s="33">
        <v>332</v>
      </c>
      <c r="J17" s="34">
        <v>7.980769157409668</v>
      </c>
      <c r="K17" s="34">
        <v>-7.520891189575195</v>
      </c>
      <c r="L17" s="35">
        <v>1.7512195110321045</v>
      </c>
      <c r="M17" s="35">
        <v>1.7291666269302368</v>
      </c>
    </row>
    <row r="18" spans="1:13" ht="12.75">
      <c r="A18" s="32" t="s">
        <v>181</v>
      </c>
      <c r="B18" s="33">
        <v>64</v>
      </c>
      <c r="C18" s="34">
        <v>4.060913562774658</v>
      </c>
      <c r="D18" s="33">
        <v>59</v>
      </c>
      <c r="E18" s="34">
        <v>3.5077288150787354</v>
      </c>
      <c r="F18" s="34">
        <v>-7.8125</v>
      </c>
      <c r="G18" s="33">
        <v>178</v>
      </c>
      <c r="H18" s="34">
        <v>5.310262680053711</v>
      </c>
      <c r="I18" s="33">
        <v>86</v>
      </c>
      <c r="J18" s="34">
        <v>2.067307710647583</v>
      </c>
      <c r="K18" s="34">
        <v>-51.685394287109375</v>
      </c>
      <c r="L18" s="35">
        <v>2.78125</v>
      </c>
      <c r="M18" s="35">
        <v>1.4576271772384644</v>
      </c>
    </row>
    <row r="19" spans="1:13" ht="12.75">
      <c r="A19" s="32" t="s">
        <v>182</v>
      </c>
      <c r="B19" s="33">
        <v>1</v>
      </c>
      <c r="C19" s="34">
        <v>0.06345177441835403</v>
      </c>
      <c r="D19" s="33">
        <v>1</v>
      </c>
      <c r="E19" s="34">
        <v>0.05945303291082382</v>
      </c>
      <c r="F19" s="34">
        <v>0</v>
      </c>
      <c r="G19" s="33">
        <v>1</v>
      </c>
      <c r="H19" s="34">
        <v>0.029832934960722923</v>
      </c>
      <c r="I19" s="33">
        <v>1</v>
      </c>
      <c r="J19" s="34">
        <v>0.024038461968302727</v>
      </c>
      <c r="K19" s="34">
        <v>0</v>
      </c>
      <c r="L19" s="35">
        <v>1</v>
      </c>
      <c r="M19" s="35">
        <v>1</v>
      </c>
    </row>
    <row r="20" spans="1:13" ht="12.75">
      <c r="A20" s="32" t="s">
        <v>183</v>
      </c>
      <c r="B20" s="33">
        <v>119</v>
      </c>
      <c r="C20" s="34">
        <v>7.5507612228393555</v>
      </c>
      <c r="D20" s="33">
        <v>94</v>
      </c>
      <c r="E20" s="34">
        <v>5.588584899902344</v>
      </c>
      <c r="F20" s="34">
        <v>-21.008403778076172</v>
      </c>
      <c r="G20" s="33">
        <v>192</v>
      </c>
      <c r="H20" s="34">
        <v>5.727923393249512</v>
      </c>
      <c r="I20" s="33">
        <v>179</v>
      </c>
      <c r="J20" s="34">
        <v>4.302884578704834</v>
      </c>
      <c r="K20" s="34">
        <v>-6.770833492279053</v>
      </c>
      <c r="L20" s="35">
        <v>1.6134454011917114</v>
      </c>
      <c r="M20" s="35">
        <v>1.9042552709579468</v>
      </c>
    </row>
    <row r="21" spans="1:13" ht="12.75">
      <c r="A21" s="32" t="s">
        <v>184</v>
      </c>
      <c r="B21" s="33">
        <v>49</v>
      </c>
      <c r="C21" s="34">
        <v>3.1091370582580566</v>
      </c>
      <c r="D21" s="33">
        <v>14</v>
      </c>
      <c r="E21" s="34">
        <v>0.8323424458503723</v>
      </c>
      <c r="F21" s="34">
        <v>-71.42857360839844</v>
      </c>
      <c r="G21" s="33">
        <v>137</v>
      </c>
      <c r="H21" s="34">
        <v>4.087111949920654</v>
      </c>
      <c r="I21" s="33">
        <v>43</v>
      </c>
      <c r="J21" s="34">
        <v>1.0336538553237915</v>
      </c>
      <c r="K21" s="34">
        <v>-68.6131362915039</v>
      </c>
      <c r="L21" s="35">
        <v>2.7959184646606445</v>
      </c>
      <c r="M21" s="35">
        <v>3.0714285373687744</v>
      </c>
    </row>
    <row r="22" spans="1:13" ht="12.75">
      <c r="A22" s="32" t="s">
        <v>185</v>
      </c>
      <c r="B22" s="33">
        <v>3</v>
      </c>
      <c r="C22" s="34">
        <v>0.1903553307056427</v>
      </c>
      <c r="D22" s="33">
        <v>7</v>
      </c>
      <c r="E22" s="34">
        <v>0.41617122292518616</v>
      </c>
      <c r="F22" s="34">
        <v>133.3333282470703</v>
      </c>
      <c r="G22" s="33">
        <v>7</v>
      </c>
      <c r="H22" s="34">
        <v>0.2088305503129959</v>
      </c>
      <c r="I22" s="33">
        <v>12</v>
      </c>
      <c r="J22" s="34">
        <v>0.2884615361690521</v>
      </c>
      <c r="K22" s="34">
        <v>71.42857360839844</v>
      </c>
      <c r="L22" s="35">
        <v>2.3333332538604736</v>
      </c>
      <c r="M22" s="35">
        <v>1.7142857313156128</v>
      </c>
    </row>
    <row r="23" spans="1:13" ht="12.75">
      <c r="A23" s="32" t="s">
        <v>186</v>
      </c>
      <c r="B23" s="33">
        <v>30</v>
      </c>
      <c r="C23" s="34">
        <v>1.9035532474517822</v>
      </c>
      <c r="D23" s="33">
        <v>43</v>
      </c>
      <c r="E23" s="34">
        <v>2.5564804077148438</v>
      </c>
      <c r="F23" s="34">
        <v>43.33333206176758</v>
      </c>
      <c r="G23" s="33">
        <v>72</v>
      </c>
      <c r="H23" s="34">
        <v>2.1479713916778564</v>
      </c>
      <c r="I23" s="33">
        <v>221</v>
      </c>
      <c r="J23" s="34">
        <v>5.3125</v>
      </c>
      <c r="K23" s="34">
        <v>206.94444274902344</v>
      </c>
      <c r="L23" s="35">
        <v>2.4000000953674316</v>
      </c>
      <c r="M23" s="35">
        <v>5.139534950256348</v>
      </c>
    </row>
    <row r="24" spans="1:13" ht="12.75">
      <c r="A24" s="32" t="s">
        <v>187</v>
      </c>
      <c r="B24" s="33">
        <v>178</v>
      </c>
      <c r="C24" s="34">
        <v>11.294416427612305</v>
      </c>
      <c r="D24" s="33">
        <v>294</v>
      </c>
      <c r="E24" s="34">
        <v>17.479190826416016</v>
      </c>
      <c r="F24" s="34">
        <v>65.16854095458984</v>
      </c>
      <c r="G24" s="33">
        <v>408</v>
      </c>
      <c r="H24" s="34">
        <v>12.17183780670166</v>
      </c>
      <c r="I24" s="33">
        <v>893</v>
      </c>
      <c r="J24" s="34">
        <v>21.466346740722656</v>
      </c>
      <c r="K24" s="34">
        <v>118.87255096435547</v>
      </c>
      <c r="L24" s="35">
        <v>2.2921347618103027</v>
      </c>
      <c r="M24" s="35">
        <v>3.037415027618408</v>
      </c>
    </row>
    <row r="25" spans="1:13" ht="12.75">
      <c r="A25" s="32" t="s">
        <v>188</v>
      </c>
      <c r="B25" s="33">
        <v>0</v>
      </c>
      <c r="C25" s="34" t="s">
        <v>27</v>
      </c>
      <c r="D25" s="33">
        <v>4</v>
      </c>
      <c r="E25" s="34">
        <v>0.2378121316432953</v>
      </c>
      <c r="F25" s="34" t="s">
        <v>27</v>
      </c>
      <c r="G25" s="33">
        <v>0</v>
      </c>
      <c r="H25" s="34" t="s">
        <v>27</v>
      </c>
      <c r="I25" s="33">
        <v>9</v>
      </c>
      <c r="J25" s="34">
        <v>0.2163461595773697</v>
      </c>
      <c r="K25" s="34" t="s">
        <v>27</v>
      </c>
      <c r="L25" s="35" t="s">
        <v>27</v>
      </c>
      <c r="M25" s="35">
        <v>2.25</v>
      </c>
    </row>
    <row r="26" spans="1:13" ht="12.75">
      <c r="A26" s="32" t="s">
        <v>189</v>
      </c>
      <c r="B26" s="33">
        <v>46</v>
      </c>
      <c r="C26" s="34">
        <v>2.9187817573547363</v>
      </c>
      <c r="D26" s="33">
        <v>64</v>
      </c>
      <c r="E26" s="34">
        <v>3.8049941062927246</v>
      </c>
      <c r="F26" s="34">
        <v>39.130435943603516</v>
      </c>
      <c r="G26" s="33">
        <v>130</v>
      </c>
      <c r="H26" s="34">
        <v>3.878281593322754</v>
      </c>
      <c r="I26" s="33">
        <v>195</v>
      </c>
      <c r="J26" s="34">
        <v>4.6875</v>
      </c>
      <c r="K26" s="34">
        <v>50</v>
      </c>
      <c r="L26" s="35">
        <v>2.82608699798584</v>
      </c>
      <c r="M26" s="35">
        <v>3.046875</v>
      </c>
    </row>
    <row r="27" spans="1:13" ht="12.75">
      <c r="A27" s="32" t="s">
        <v>190</v>
      </c>
      <c r="B27" s="33">
        <v>0</v>
      </c>
      <c r="C27" s="34" t="s">
        <v>27</v>
      </c>
      <c r="D27" s="33">
        <v>2</v>
      </c>
      <c r="E27" s="34">
        <v>0.11890606582164764</v>
      </c>
      <c r="F27" s="34" t="s">
        <v>27</v>
      </c>
      <c r="G27" s="33">
        <v>0</v>
      </c>
      <c r="H27" s="34" t="s">
        <v>27</v>
      </c>
      <c r="I27" s="33">
        <v>2</v>
      </c>
      <c r="J27" s="34">
        <v>0.048076923936605453</v>
      </c>
      <c r="K27" s="34" t="s">
        <v>27</v>
      </c>
      <c r="L27" s="35" t="s">
        <v>27</v>
      </c>
      <c r="M27" s="35">
        <v>1</v>
      </c>
    </row>
    <row r="28" spans="1:13" ht="12.75">
      <c r="A28" s="36" t="s">
        <v>191</v>
      </c>
      <c r="B28" s="37">
        <v>147</v>
      </c>
      <c r="C28" s="34">
        <v>9.327410697937012</v>
      </c>
      <c r="D28" s="37">
        <v>120</v>
      </c>
      <c r="E28" s="34">
        <v>7.134363651275635</v>
      </c>
      <c r="F28" s="34">
        <v>-18.367347717285156</v>
      </c>
      <c r="G28" s="37">
        <v>281</v>
      </c>
      <c r="H28" s="34">
        <v>8.383054733276367</v>
      </c>
      <c r="I28" s="37">
        <v>244</v>
      </c>
      <c r="J28" s="34">
        <v>5.865384578704834</v>
      </c>
      <c r="K28" s="34">
        <v>-13.16726016998291</v>
      </c>
      <c r="L28" s="38">
        <v>1.911564588546753</v>
      </c>
      <c r="M28" s="38">
        <v>2.0333333015441895</v>
      </c>
    </row>
    <row r="29" spans="1:13" ht="12.75">
      <c r="A29" s="39" t="s">
        <v>106</v>
      </c>
      <c r="B29" s="40">
        <v>1576</v>
      </c>
      <c r="C29" s="41">
        <v>100</v>
      </c>
      <c r="D29" s="40">
        <v>1682</v>
      </c>
      <c r="E29" s="41">
        <v>100</v>
      </c>
      <c r="F29" s="41">
        <v>6.725888252258301</v>
      </c>
      <c r="G29" s="40">
        <v>3352</v>
      </c>
      <c r="H29" s="41">
        <v>100</v>
      </c>
      <c r="I29" s="40">
        <v>4160</v>
      </c>
      <c r="J29" s="41">
        <v>100</v>
      </c>
      <c r="K29" s="41">
        <v>24.105010986328125</v>
      </c>
      <c r="L29" s="42">
        <v>2.126903533935547</v>
      </c>
      <c r="M29" s="42">
        <v>2.4732460975646973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0" tooltip="TORNA ALL'INDICE" display="ARRIVI E PRESENZE TURISTICHE  PER REGIONE DI PROVENIENZA. Valori assoluti, percentuali  e permanenza media (in giorni)."/>
  </hyperlinks>
  <printOptions/>
  <pageMargins left="0.7" right="0.44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4" customWidth="1"/>
    <col min="2" max="2" width="11.421875" style="134" customWidth="1"/>
    <col min="3" max="3" width="8.28125" style="134" customWidth="1"/>
    <col min="4" max="4" width="11.421875" style="134" customWidth="1"/>
    <col min="5" max="5" width="8.28125" style="134" customWidth="1"/>
    <col min="6" max="6" width="11.421875" style="134" customWidth="1"/>
    <col min="7" max="7" width="8.28125" style="134" customWidth="1"/>
    <col min="8" max="8" width="11.421875" style="134" customWidth="1"/>
    <col min="9" max="9" width="8.28125" style="134" customWidth="1"/>
    <col min="10" max="11" width="11.421875" style="134" customWidth="1"/>
    <col min="12" max="16384" width="9.140625" style="134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29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10" t="s">
        <v>2</v>
      </c>
      <c r="B4" s="212" t="s">
        <v>206</v>
      </c>
      <c r="C4" s="212"/>
      <c r="D4" s="212"/>
      <c r="E4" s="212"/>
      <c r="F4" s="212" t="s">
        <v>415</v>
      </c>
      <c r="G4" s="212"/>
      <c r="H4" s="212"/>
      <c r="I4" s="212"/>
      <c r="J4" s="212" t="s">
        <v>3</v>
      </c>
      <c r="K4" s="212"/>
      <c r="L4" s="2"/>
    </row>
    <row r="5" spans="1:12" ht="12.75">
      <c r="A5" s="211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96193</v>
      </c>
      <c r="C6" s="8">
        <v>71.07402038574219</v>
      </c>
      <c r="D6" s="7">
        <v>221550</v>
      </c>
      <c r="E6" s="8">
        <v>59.069759368896484</v>
      </c>
      <c r="F6" s="7">
        <v>93798</v>
      </c>
      <c r="G6" s="8">
        <v>70.88777923583984</v>
      </c>
      <c r="H6" s="7">
        <v>206065</v>
      </c>
      <c r="I6" s="8">
        <v>59.192649841308594</v>
      </c>
      <c r="J6" s="9">
        <v>-2.489786148071289</v>
      </c>
      <c r="K6" s="9">
        <v>-6.9893927574157715</v>
      </c>
      <c r="L6" s="10"/>
    </row>
    <row r="7" spans="1:12" ht="26.25" customHeight="1">
      <c r="A7" s="11" t="s">
        <v>8</v>
      </c>
      <c r="B7" s="12">
        <v>24062</v>
      </c>
      <c r="C7" s="13">
        <v>17.778663635253906</v>
      </c>
      <c r="D7" s="12">
        <v>58795</v>
      </c>
      <c r="E7" s="13">
        <v>15.675949096679688</v>
      </c>
      <c r="F7" s="12">
        <v>26718</v>
      </c>
      <c r="G7" s="13">
        <v>20.19211196899414</v>
      </c>
      <c r="H7" s="12">
        <v>59431</v>
      </c>
      <c r="I7" s="13">
        <v>17.071691513061523</v>
      </c>
      <c r="J7" s="13">
        <v>11.038151741027832</v>
      </c>
      <c r="K7" s="13">
        <v>1.0817246437072754</v>
      </c>
      <c r="L7" s="2"/>
    </row>
    <row r="8" spans="1:12" ht="26.25" customHeight="1">
      <c r="A8" s="11" t="s">
        <v>9</v>
      </c>
      <c r="B8" s="12">
        <v>53554</v>
      </c>
      <c r="C8" s="13">
        <v>39.56938552856445</v>
      </c>
      <c r="D8" s="12">
        <v>115240</v>
      </c>
      <c r="E8" s="13">
        <v>30.725341796875</v>
      </c>
      <c r="F8" s="12">
        <v>51237</v>
      </c>
      <c r="G8" s="13">
        <v>38.72233200073242</v>
      </c>
      <c r="H8" s="12">
        <v>107144</v>
      </c>
      <c r="I8" s="13">
        <v>30.777362823486328</v>
      </c>
      <c r="J8" s="13">
        <v>-4.326474189758301</v>
      </c>
      <c r="K8" s="14">
        <v>-7.025338649749756</v>
      </c>
      <c r="L8" s="2"/>
    </row>
    <row r="9" spans="1:12" ht="26.25" customHeight="1">
      <c r="A9" s="11" t="s">
        <v>10</v>
      </c>
      <c r="B9" s="12">
        <v>8957</v>
      </c>
      <c r="C9" s="13">
        <v>6.618049144744873</v>
      </c>
      <c r="D9" s="12">
        <v>22626</v>
      </c>
      <c r="E9" s="13">
        <v>6.0325541496276855</v>
      </c>
      <c r="F9" s="12">
        <v>7662</v>
      </c>
      <c r="G9" s="13">
        <v>5.790551662445068</v>
      </c>
      <c r="H9" s="12">
        <v>19265</v>
      </c>
      <c r="I9" s="13">
        <v>5.533915996551514</v>
      </c>
      <c r="J9" s="13">
        <v>-14.457965850830078</v>
      </c>
      <c r="K9" s="14">
        <v>-14.854592323303223</v>
      </c>
      <c r="L9" s="2"/>
    </row>
    <row r="10" spans="1:12" ht="26.25" customHeight="1">
      <c r="A10" s="11" t="s">
        <v>11</v>
      </c>
      <c r="B10" s="12">
        <v>1973</v>
      </c>
      <c r="C10" s="13">
        <v>1.4577884674072266</v>
      </c>
      <c r="D10" s="12">
        <v>5208</v>
      </c>
      <c r="E10" s="13">
        <v>1.388559341430664</v>
      </c>
      <c r="F10" s="12">
        <v>1467</v>
      </c>
      <c r="G10" s="13">
        <v>1.1086843013763428</v>
      </c>
      <c r="H10" s="12">
        <v>3716</v>
      </c>
      <c r="I10" s="13">
        <v>1.0674296617507935</v>
      </c>
      <c r="J10" s="13">
        <v>-25.646224975585938</v>
      </c>
      <c r="K10" s="14">
        <v>-28.64823341369629</v>
      </c>
      <c r="L10" s="2"/>
    </row>
    <row r="11" spans="1:12" ht="26.25" customHeight="1">
      <c r="A11" s="11" t="s">
        <v>12</v>
      </c>
      <c r="B11" s="15">
        <v>7647</v>
      </c>
      <c r="C11" s="16">
        <v>5.650130748748779</v>
      </c>
      <c r="D11" s="15">
        <v>19681</v>
      </c>
      <c r="E11" s="16">
        <v>5.24735689163208</v>
      </c>
      <c r="F11" s="15">
        <v>6714</v>
      </c>
      <c r="G11" s="16">
        <v>5.074101448059082</v>
      </c>
      <c r="H11" s="15">
        <v>16509</v>
      </c>
      <c r="I11" s="16">
        <v>4.74224853515625</v>
      </c>
      <c r="J11" s="16">
        <v>-12.200862884521484</v>
      </c>
      <c r="K11" s="14">
        <v>-16.117067337036133</v>
      </c>
      <c r="L11" s="2"/>
    </row>
    <row r="12" spans="1:12" ht="26.25" customHeight="1">
      <c r="A12" s="6" t="s">
        <v>13</v>
      </c>
      <c r="B12" s="17">
        <v>39149</v>
      </c>
      <c r="C12" s="18">
        <v>28.925979614257812</v>
      </c>
      <c r="D12" s="17">
        <v>153515</v>
      </c>
      <c r="E12" s="18">
        <v>40.930240631103516</v>
      </c>
      <c r="F12" s="17">
        <v>38521</v>
      </c>
      <c r="G12" s="18">
        <v>29.112220764160156</v>
      </c>
      <c r="H12" s="17">
        <v>142061</v>
      </c>
      <c r="I12" s="18">
        <v>40.807350158691406</v>
      </c>
      <c r="J12" s="8">
        <v>-1.6041277647018433</v>
      </c>
      <c r="K12" s="9">
        <v>-7.461160182952881</v>
      </c>
      <c r="L12" s="19"/>
    </row>
    <row r="13" spans="1:12" ht="12.75">
      <c r="A13" s="20" t="s">
        <v>14</v>
      </c>
      <c r="B13" s="21">
        <v>11770</v>
      </c>
      <c r="C13" s="22">
        <v>8.696487426757812</v>
      </c>
      <c r="D13" s="21">
        <v>38502</v>
      </c>
      <c r="E13" s="22">
        <v>10.265420913696289</v>
      </c>
      <c r="F13" s="21">
        <v>11737</v>
      </c>
      <c r="G13" s="22">
        <v>8.870230674743652</v>
      </c>
      <c r="H13" s="21">
        <v>38613</v>
      </c>
      <c r="I13" s="22">
        <v>11.091673851013184</v>
      </c>
      <c r="J13" s="23">
        <v>-0.28037384152412415</v>
      </c>
      <c r="K13" s="23">
        <v>0.2882966995239258</v>
      </c>
      <c r="L13" s="2"/>
    </row>
    <row r="14" spans="1:12" ht="12.75">
      <c r="A14" s="24" t="s">
        <v>15</v>
      </c>
      <c r="B14" s="21">
        <v>6144</v>
      </c>
      <c r="C14" s="14">
        <v>4.539610862731934</v>
      </c>
      <c r="D14" s="21">
        <v>17409</v>
      </c>
      <c r="E14" s="14">
        <v>4.641595363616943</v>
      </c>
      <c r="F14" s="21">
        <v>6867</v>
      </c>
      <c r="G14" s="14">
        <v>5.189730644226074</v>
      </c>
      <c r="H14" s="21">
        <v>16430</v>
      </c>
      <c r="I14" s="14">
        <v>4.719555377960205</v>
      </c>
      <c r="J14" s="13">
        <v>11.767578125</v>
      </c>
      <c r="K14" s="14">
        <v>-5.623528003692627</v>
      </c>
      <c r="L14" s="2"/>
    </row>
    <row r="15" spans="1:12" ht="12.75">
      <c r="A15" s="25" t="s">
        <v>16</v>
      </c>
      <c r="B15" s="21">
        <v>3465</v>
      </c>
      <c r="C15" s="14">
        <v>2.560180902481079</v>
      </c>
      <c r="D15" s="21">
        <v>10482</v>
      </c>
      <c r="E15" s="14">
        <v>2.794715642929077</v>
      </c>
      <c r="F15" s="21">
        <v>3839</v>
      </c>
      <c r="G15" s="14">
        <v>2.9013218879699707</v>
      </c>
      <c r="H15" s="21">
        <v>9629</v>
      </c>
      <c r="I15" s="14">
        <v>2.7659525871276855</v>
      </c>
      <c r="J15" s="13">
        <v>10.79365062713623</v>
      </c>
      <c r="K15" s="13">
        <v>-8.137760162353516</v>
      </c>
      <c r="L15" s="2"/>
    </row>
    <row r="16" spans="1:12" ht="12.75">
      <c r="A16" s="11" t="s">
        <v>17</v>
      </c>
      <c r="B16" s="21">
        <v>6711</v>
      </c>
      <c r="C16" s="14">
        <v>4.958549499511719</v>
      </c>
      <c r="D16" s="21">
        <v>27087</v>
      </c>
      <c r="E16" s="14">
        <v>7.221948146820068</v>
      </c>
      <c r="F16" s="21">
        <v>6545</v>
      </c>
      <c r="G16" s="14">
        <v>4.946379661560059</v>
      </c>
      <c r="H16" s="21">
        <v>28636</v>
      </c>
      <c r="I16" s="14">
        <v>8.225757598876953</v>
      </c>
      <c r="J16" s="13">
        <v>-2.473550796508789</v>
      </c>
      <c r="K16" s="14">
        <v>5.7186102867126465</v>
      </c>
      <c r="L16" s="2"/>
    </row>
    <row r="17" spans="1:12" ht="12.75">
      <c r="A17" s="11" t="s">
        <v>18</v>
      </c>
      <c r="B17" s="21">
        <v>2834</v>
      </c>
      <c r="C17" s="14">
        <v>2.093954563140869</v>
      </c>
      <c r="D17" s="21">
        <v>15033</v>
      </c>
      <c r="E17" s="14">
        <v>4.008105278015137</v>
      </c>
      <c r="F17" s="21">
        <v>2208</v>
      </c>
      <c r="G17" s="14">
        <v>1.6686946153640747</v>
      </c>
      <c r="H17" s="21">
        <v>9910</v>
      </c>
      <c r="I17" s="14">
        <v>2.846670389175415</v>
      </c>
      <c r="J17" s="13">
        <v>-22.08892059326172</v>
      </c>
      <c r="K17" s="14">
        <v>-34.07836151123047</v>
      </c>
      <c r="L17" s="2"/>
    </row>
    <row r="18" spans="1:12" ht="12.75">
      <c r="A18" s="11" t="s">
        <v>207</v>
      </c>
      <c r="B18" s="21">
        <v>4245</v>
      </c>
      <c r="C18" s="14">
        <v>3.1364986896514893</v>
      </c>
      <c r="D18" s="21">
        <v>24759</v>
      </c>
      <c r="E18" s="14">
        <v>6.601255893707275</v>
      </c>
      <c r="F18" s="21">
        <v>3856</v>
      </c>
      <c r="G18" s="14">
        <v>2.9141695499420166</v>
      </c>
      <c r="H18" s="21">
        <v>20695</v>
      </c>
      <c r="I18" s="14">
        <v>5.9446868896484375</v>
      </c>
      <c r="J18" s="13">
        <v>-9.163722038269043</v>
      </c>
      <c r="K18" s="14">
        <v>-16.414234161376953</v>
      </c>
      <c r="L18" s="2"/>
    </row>
    <row r="19" spans="1:12" ht="12.75">
      <c r="A19" s="11" t="s">
        <v>208</v>
      </c>
      <c r="B19" s="21">
        <v>2173</v>
      </c>
      <c r="C19" s="14">
        <v>1.6055622100830078</v>
      </c>
      <c r="D19" s="21">
        <v>12269</v>
      </c>
      <c r="E19" s="14">
        <v>3.2711663246154785</v>
      </c>
      <c r="F19" s="21">
        <v>1926</v>
      </c>
      <c r="G19" s="14">
        <v>1.455573320388794</v>
      </c>
      <c r="H19" s="21">
        <v>11191</v>
      </c>
      <c r="I19" s="14">
        <v>3.2146406173706055</v>
      </c>
      <c r="J19" s="13">
        <v>-11.36677360534668</v>
      </c>
      <c r="K19" s="14">
        <v>-8.786372184753418</v>
      </c>
      <c r="L19" s="2"/>
    </row>
    <row r="20" spans="1:12" ht="12.75">
      <c r="A20" s="25" t="s">
        <v>19</v>
      </c>
      <c r="B20" s="21">
        <v>314</v>
      </c>
      <c r="C20" s="14">
        <v>0.23200485110282898</v>
      </c>
      <c r="D20" s="21">
        <v>523</v>
      </c>
      <c r="E20" s="14">
        <v>0.13944250345230103</v>
      </c>
      <c r="F20" s="21">
        <v>355</v>
      </c>
      <c r="G20" s="14">
        <v>0.26829102635383606</v>
      </c>
      <c r="H20" s="21">
        <v>617</v>
      </c>
      <c r="I20" s="14">
        <v>0.1772346794605255</v>
      </c>
      <c r="J20" s="13">
        <v>13.057324409484863</v>
      </c>
      <c r="K20" s="14">
        <v>17.97323226928711</v>
      </c>
      <c r="L20" s="2"/>
    </row>
    <row r="21" spans="1:12" ht="12.75">
      <c r="A21" s="11" t="s">
        <v>20</v>
      </c>
      <c r="B21" s="21">
        <v>751</v>
      </c>
      <c r="C21" s="14">
        <v>0.5548905730247498</v>
      </c>
      <c r="D21" s="21">
        <v>1633</v>
      </c>
      <c r="E21" s="14">
        <v>0.4353911876678467</v>
      </c>
      <c r="F21" s="21">
        <v>645</v>
      </c>
      <c r="G21" s="14">
        <v>0.48745834827423096</v>
      </c>
      <c r="H21" s="21">
        <v>1096</v>
      </c>
      <c r="I21" s="14">
        <v>0.3148285448551178</v>
      </c>
      <c r="J21" s="13">
        <v>-14.114514350891113</v>
      </c>
      <c r="K21" s="14">
        <v>-32.88426208496094</v>
      </c>
      <c r="L21" s="2"/>
    </row>
    <row r="22" spans="1:12" ht="12.75">
      <c r="A22" s="11" t="s">
        <v>21</v>
      </c>
      <c r="B22" s="21">
        <v>742</v>
      </c>
      <c r="C22" s="14">
        <v>0.5482407808303833</v>
      </c>
      <c r="D22" s="21">
        <v>5818</v>
      </c>
      <c r="E22" s="14">
        <v>1.5511977672576904</v>
      </c>
      <c r="F22" s="21">
        <v>543</v>
      </c>
      <c r="G22" s="14">
        <v>0.41037189960479736</v>
      </c>
      <c r="H22" s="21">
        <v>5244</v>
      </c>
      <c r="I22" s="14">
        <v>1.506351113319397</v>
      </c>
      <c r="J22" s="13">
        <v>-26.819406509399414</v>
      </c>
      <c r="K22" s="14">
        <v>-9.865933418273926</v>
      </c>
      <c r="L22" s="2"/>
    </row>
    <row r="23" spans="1:12" ht="26.25" customHeight="1">
      <c r="A23" s="26" t="s">
        <v>22</v>
      </c>
      <c r="B23" s="7">
        <v>135342</v>
      </c>
      <c r="C23" s="8">
        <v>100</v>
      </c>
      <c r="D23" s="7">
        <v>375065</v>
      </c>
      <c r="E23" s="8">
        <v>100</v>
      </c>
      <c r="F23" s="7">
        <v>132319</v>
      </c>
      <c r="G23" s="8">
        <v>100</v>
      </c>
      <c r="H23" s="7">
        <v>348126</v>
      </c>
      <c r="I23" s="8">
        <v>100</v>
      </c>
      <c r="J23" s="8">
        <v>-2.2336008548736572</v>
      </c>
      <c r="K23" s="9">
        <v>-7.182488441467285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4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6</v>
      </c>
      <c r="C8" s="34">
        <v>1.034482717514038</v>
      </c>
      <c r="D8" s="33">
        <v>3</v>
      </c>
      <c r="E8" s="34">
        <v>0.46296295523643494</v>
      </c>
      <c r="F8" s="34">
        <v>-50</v>
      </c>
      <c r="G8" s="33">
        <v>6</v>
      </c>
      <c r="H8" s="34">
        <v>0.43827611207962036</v>
      </c>
      <c r="I8" s="33">
        <v>3</v>
      </c>
      <c r="J8" s="34">
        <v>0.20325203239917755</v>
      </c>
      <c r="K8" s="34">
        <v>-50</v>
      </c>
      <c r="L8" s="35">
        <v>1</v>
      </c>
      <c r="M8" s="35">
        <v>1</v>
      </c>
    </row>
    <row r="9" spans="1:13" ht="12.75">
      <c r="A9" s="32" t="s">
        <v>172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173</v>
      </c>
      <c r="B10" s="33">
        <v>8</v>
      </c>
      <c r="C10" s="34">
        <v>1.3793103694915771</v>
      </c>
      <c r="D10" s="33">
        <v>3</v>
      </c>
      <c r="E10" s="34">
        <v>0.46296295523643494</v>
      </c>
      <c r="F10" s="34">
        <v>-62.5</v>
      </c>
      <c r="G10" s="33">
        <v>48</v>
      </c>
      <c r="H10" s="34">
        <v>3.506208896636963</v>
      </c>
      <c r="I10" s="33">
        <v>3</v>
      </c>
      <c r="J10" s="34">
        <v>0.20325203239917755</v>
      </c>
      <c r="K10" s="34">
        <v>-93.75</v>
      </c>
      <c r="L10" s="35">
        <v>6</v>
      </c>
      <c r="M10" s="35">
        <v>1</v>
      </c>
    </row>
    <row r="11" spans="1:13" ht="12.75">
      <c r="A11" s="32" t="s">
        <v>174</v>
      </c>
      <c r="B11" s="33">
        <v>3</v>
      </c>
      <c r="C11" s="34">
        <v>0.517241358757019</v>
      </c>
      <c r="D11" s="33">
        <v>0</v>
      </c>
      <c r="E11" s="34" t="s">
        <v>27</v>
      </c>
      <c r="F11" s="34">
        <v>-100</v>
      </c>
      <c r="G11" s="33">
        <v>6</v>
      </c>
      <c r="H11" s="34">
        <v>0.43827611207962036</v>
      </c>
      <c r="I11" s="33">
        <v>0</v>
      </c>
      <c r="J11" s="34" t="s">
        <v>27</v>
      </c>
      <c r="K11" s="34">
        <v>-100</v>
      </c>
      <c r="L11" s="35">
        <v>2</v>
      </c>
      <c r="M11" s="35" t="s">
        <v>27</v>
      </c>
    </row>
    <row r="12" spans="1:13" ht="12.75">
      <c r="A12" s="32" t="s">
        <v>175</v>
      </c>
      <c r="B12" s="33">
        <v>16</v>
      </c>
      <c r="C12" s="34">
        <v>2.7586207389831543</v>
      </c>
      <c r="D12" s="33">
        <v>14</v>
      </c>
      <c r="E12" s="34">
        <v>2.160493850708008</v>
      </c>
      <c r="F12" s="34">
        <v>-12.5</v>
      </c>
      <c r="G12" s="33">
        <v>24</v>
      </c>
      <c r="H12" s="34">
        <v>1.7531044483184814</v>
      </c>
      <c r="I12" s="33">
        <v>22</v>
      </c>
      <c r="J12" s="34">
        <v>1.490514874458313</v>
      </c>
      <c r="K12" s="34">
        <v>-8.333333015441895</v>
      </c>
      <c r="L12" s="35">
        <v>1.5</v>
      </c>
      <c r="M12" s="35">
        <v>1.5714285373687744</v>
      </c>
    </row>
    <row r="13" spans="1:13" ht="12.75">
      <c r="A13" s="32" t="s">
        <v>176</v>
      </c>
      <c r="B13" s="33">
        <v>80</v>
      </c>
      <c r="C13" s="34">
        <v>13.793103218078613</v>
      </c>
      <c r="D13" s="33">
        <v>106</v>
      </c>
      <c r="E13" s="34">
        <v>16.35802459716797</v>
      </c>
      <c r="F13" s="34">
        <v>32.5</v>
      </c>
      <c r="G13" s="33">
        <v>112</v>
      </c>
      <c r="H13" s="34">
        <v>8.181154251098633</v>
      </c>
      <c r="I13" s="33">
        <v>140</v>
      </c>
      <c r="J13" s="34">
        <v>9.485095024108887</v>
      </c>
      <c r="K13" s="34">
        <v>25</v>
      </c>
      <c r="L13" s="35">
        <v>1.399999976158142</v>
      </c>
      <c r="M13" s="35">
        <v>1.3207547664642334</v>
      </c>
    </row>
    <row r="14" spans="1:13" ht="12.75">
      <c r="A14" s="32" t="s">
        <v>177</v>
      </c>
      <c r="B14" s="33">
        <v>12</v>
      </c>
      <c r="C14" s="34">
        <v>2.068965435028076</v>
      </c>
      <c r="D14" s="33">
        <v>5</v>
      </c>
      <c r="E14" s="34">
        <v>0.7716049551963806</v>
      </c>
      <c r="F14" s="34">
        <v>-58.33333206176758</v>
      </c>
      <c r="G14" s="33">
        <v>30</v>
      </c>
      <c r="H14" s="34">
        <v>2.191380500793457</v>
      </c>
      <c r="I14" s="33">
        <v>6</v>
      </c>
      <c r="J14" s="34">
        <v>0.4065040647983551</v>
      </c>
      <c r="K14" s="34">
        <v>-80</v>
      </c>
      <c r="L14" s="35">
        <v>2.5</v>
      </c>
      <c r="M14" s="35">
        <v>1.2000000476837158</v>
      </c>
    </row>
    <row r="15" spans="1:13" ht="12.75">
      <c r="A15" s="32" t="s">
        <v>178</v>
      </c>
      <c r="B15" s="33">
        <v>63</v>
      </c>
      <c r="C15" s="34">
        <v>10.862069129943848</v>
      </c>
      <c r="D15" s="33">
        <v>75</v>
      </c>
      <c r="E15" s="34">
        <v>11.574073791503906</v>
      </c>
      <c r="F15" s="34">
        <v>19.047618865966797</v>
      </c>
      <c r="G15" s="33">
        <v>99</v>
      </c>
      <c r="H15" s="34">
        <v>7.231555938720703</v>
      </c>
      <c r="I15" s="33">
        <v>128</v>
      </c>
      <c r="J15" s="34">
        <v>8.672086715698242</v>
      </c>
      <c r="K15" s="34">
        <v>29.29292869567871</v>
      </c>
      <c r="L15" s="35">
        <v>1.5714285373687744</v>
      </c>
      <c r="M15" s="35">
        <v>1.7066667079925537</v>
      </c>
    </row>
    <row r="16" spans="1:13" ht="12.75">
      <c r="A16" s="32" t="s">
        <v>179</v>
      </c>
      <c r="B16" s="33">
        <v>27</v>
      </c>
      <c r="C16" s="34">
        <v>4.655172348022461</v>
      </c>
      <c r="D16" s="33">
        <v>51</v>
      </c>
      <c r="E16" s="34">
        <v>7.870370388031006</v>
      </c>
      <c r="F16" s="34">
        <v>88.88888549804688</v>
      </c>
      <c r="G16" s="33">
        <v>39</v>
      </c>
      <c r="H16" s="34">
        <v>2.84879469871521</v>
      </c>
      <c r="I16" s="33">
        <v>71</v>
      </c>
      <c r="J16" s="34">
        <v>4.810297966003418</v>
      </c>
      <c r="K16" s="34">
        <v>82.05128479003906</v>
      </c>
      <c r="L16" s="35">
        <v>1.4444444179534912</v>
      </c>
      <c r="M16" s="35">
        <v>1.3921568393707275</v>
      </c>
    </row>
    <row r="17" spans="1:13" ht="12.75">
      <c r="A17" s="32" t="s">
        <v>180</v>
      </c>
      <c r="B17" s="33">
        <v>63</v>
      </c>
      <c r="C17" s="34">
        <v>10.862069129943848</v>
      </c>
      <c r="D17" s="33">
        <v>84</v>
      </c>
      <c r="E17" s="34">
        <v>12.962963104248047</v>
      </c>
      <c r="F17" s="34">
        <v>33.33333206176758</v>
      </c>
      <c r="G17" s="33">
        <v>90</v>
      </c>
      <c r="H17" s="34">
        <v>6.574141502380371</v>
      </c>
      <c r="I17" s="33">
        <v>145</v>
      </c>
      <c r="J17" s="34">
        <v>9.823847770690918</v>
      </c>
      <c r="K17" s="34">
        <v>61.11111068725586</v>
      </c>
      <c r="L17" s="35">
        <v>1.4285714626312256</v>
      </c>
      <c r="M17" s="35">
        <v>1.726190447807312</v>
      </c>
    </row>
    <row r="18" spans="1:13" ht="12.75">
      <c r="A18" s="32" t="s">
        <v>181</v>
      </c>
      <c r="B18" s="33">
        <v>28</v>
      </c>
      <c r="C18" s="34">
        <v>4.8275861740112305</v>
      </c>
      <c r="D18" s="33">
        <v>14</v>
      </c>
      <c r="E18" s="34">
        <v>2.160493850708008</v>
      </c>
      <c r="F18" s="34">
        <v>-50</v>
      </c>
      <c r="G18" s="33">
        <v>39</v>
      </c>
      <c r="H18" s="34">
        <v>2.84879469871521</v>
      </c>
      <c r="I18" s="33">
        <v>25</v>
      </c>
      <c r="J18" s="34">
        <v>1.6937669515609741</v>
      </c>
      <c r="K18" s="34">
        <v>-35.89743423461914</v>
      </c>
      <c r="L18" s="35">
        <v>1.3928571939468384</v>
      </c>
      <c r="M18" s="35">
        <v>1.7857142686843872</v>
      </c>
    </row>
    <row r="19" spans="1:13" ht="12.75">
      <c r="A19" s="32" t="s">
        <v>182</v>
      </c>
      <c r="B19" s="33">
        <v>5</v>
      </c>
      <c r="C19" s="34">
        <v>0.8620689511299133</v>
      </c>
      <c r="D19" s="33">
        <v>4</v>
      </c>
      <c r="E19" s="34">
        <v>0.6172839403152466</v>
      </c>
      <c r="F19" s="34">
        <v>-20</v>
      </c>
      <c r="G19" s="33">
        <v>5</v>
      </c>
      <c r="H19" s="34">
        <v>0.36523008346557617</v>
      </c>
      <c r="I19" s="33">
        <v>4</v>
      </c>
      <c r="J19" s="34">
        <v>0.27100270986557007</v>
      </c>
      <c r="K19" s="34">
        <v>-20</v>
      </c>
      <c r="L19" s="35">
        <v>1</v>
      </c>
      <c r="M19" s="35">
        <v>1</v>
      </c>
    </row>
    <row r="20" spans="1:13" ht="12.75">
      <c r="A20" s="32" t="s">
        <v>183</v>
      </c>
      <c r="B20" s="33">
        <v>20</v>
      </c>
      <c r="C20" s="34">
        <v>3.4482758045196533</v>
      </c>
      <c r="D20" s="33">
        <v>53</v>
      </c>
      <c r="E20" s="34">
        <v>8.179012298583984</v>
      </c>
      <c r="F20" s="34">
        <v>165</v>
      </c>
      <c r="G20" s="33">
        <v>48</v>
      </c>
      <c r="H20" s="34">
        <v>3.506208896636963</v>
      </c>
      <c r="I20" s="33">
        <v>124</v>
      </c>
      <c r="J20" s="34">
        <v>8.401083946228027</v>
      </c>
      <c r="K20" s="34">
        <v>158.3333282470703</v>
      </c>
      <c r="L20" s="35">
        <v>2.4000000953674316</v>
      </c>
      <c r="M20" s="35">
        <v>2.339622735977173</v>
      </c>
    </row>
    <row r="21" spans="1:13" ht="12.75">
      <c r="A21" s="32" t="s">
        <v>184</v>
      </c>
      <c r="B21" s="33">
        <v>9</v>
      </c>
      <c r="C21" s="34">
        <v>1.5517241954803467</v>
      </c>
      <c r="D21" s="33">
        <v>9</v>
      </c>
      <c r="E21" s="34">
        <v>1.3888888359069824</v>
      </c>
      <c r="F21" s="34">
        <v>0</v>
      </c>
      <c r="G21" s="33">
        <v>11</v>
      </c>
      <c r="H21" s="34">
        <v>0.8035061955451965</v>
      </c>
      <c r="I21" s="33">
        <v>14</v>
      </c>
      <c r="J21" s="34">
        <v>0.9485095143318176</v>
      </c>
      <c r="K21" s="34">
        <v>27.272727966308594</v>
      </c>
      <c r="L21" s="35">
        <v>1.2222222089767456</v>
      </c>
      <c r="M21" s="35">
        <v>1.5555555820465088</v>
      </c>
    </row>
    <row r="22" spans="1:13" ht="12.75">
      <c r="A22" s="32" t="s">
        <v>185</v>
      </c>
      <c r="B22" s="33">
        <v>1</v>
      </c>
      <c r="C22" s="34">
        <v>0.17241379618644714</v>
      </c>
      <c r="D22" s="33">
        <v>3</v>
      </c>
      <c r="E22" s="34">
        <v>0.46296295523643494</v>
      </c>
      <c r="F22" s="34">
        <v>200</v>
      </c>
      <c r="G22" s="33">
        <v>1</v>
      </c>
      <c r="H22" s="34">
        <v>0.07304602116346359</v>
      </c>
      <c r="I22" s="33">
        <v>9</v>
      </c>
      <c r="J22" s="34">
        <v>0.6097561120986938</v>
      </c>
      <c r="K22" s="34">
        <v>800</v>
      </c>
      <c r="L22" s="35">
        <v>1</v>
      </c>
      <c r="M22" s="35">
        <v>3</v>
      </c>
    </row>
    <row r="23" spans="1:13" ht="12.75">
      <c r="A23" s="32" t="s">
        <v>186</v>
      </c>
      <c r="B23" s="33">
        <v>6</v>
      </c>
      <c r="C23" s="34">
        <v>1.034482717514038</v>
      </c>
      <c r="D23" s="33">
        <v>4</v>
      </c>
      <c r="E23" s="34">
        <v>0.6172839403152466</v>
      </c>
      <c r="F23" s="34">
        <v>-33.33333206176758</v>
      </c>
      <c r="G23" s="33">
        <v>7</v>
      </c>
      <c r="H23" s="34">
        <v>0.5113221406936646</v>
      </c>
      <c r="I23" s="33">
        <v>6</v>
      </c>
      <c r="J23" s="34">
        <v>0.4065040647983551</v>
      </c>
      <c r="K23" s="34">
        <v>-14.285714149475098</v>
      </c>
      <c r="L23" s="35">
        <v>1.1666666269302368</v>
      </c>
      <c r="M23" s="35">
        <v>1.5</v>
      </c>
    </row>
    <row r="24" spans="1:13" ht="12.75">
      <c r="A24" s="32" t="s">
        <v>187</v>
      </c>
      <c r="B24" s="33">
        <v>165</v>
      </c>
      <c r="C24" s="34">
        <v>28.44827651977539</v>
      </c>
      <c r="D24" s="33">
        <v>185</v>
      </c>
      <c r="E24" s="34">
        <v>28.54938316345215</v>
      </c>
      <c r="F24" s="34">
        <v>12.121212005615234</v>
      </c>
      <c r="G24" s="33">
        <v>709</v>
      </c>
      <c r="H24" s="34">
        <v>51.78962707519531</v>
      </c>
      <c r="I24" s="33">
        <v>721</v>
      </c>
      <c r="J24" s="34">
        <v>48.84823989868164</v>
      </c>
      <c r="K24" s="34">
        <v>1.6925246715545654</v>
      </c>
      <c r="L24" s="35">
        <v>4.296969890594482</v>
      </c>
      <c r="M24" s="35">
        <v>3.8972973823547363</v>
      </c>
    </row>
    <row r="25" spans="1:13" ht="12.75">
      <c r="A25" s="32" t="s">
        <v>188</v>
      </c>
      <c r="B25" s="33">
        <v>6</v>
      </c>
      <c r="C25" s="34">
        <v>1.034482717514038</v>
      </c>
      <c r="D25" s="33">
        <v>0</v>
      </c>
      <c r="E25" s="34" t="s">
        <v>27</v>
      </c>
      <c r="F25" s="34">
        <v>-100</v>
      </c>
      <c r="G25" s="33">
        <v>6</v>
      </c>
      <c r="H25" s="34">
        <v>0.43827611207962036</v>
      </c>
      <c r="I25" s="33">
        <v>0</v>
      </c>
      <c r="J25" s="34" t="s">
        <v>27</v>
      </c>
      <c r="K25" s="34">
        <v>-100</v>
      </c>
      <c r="L25" s="35">
        <v>1</v>
      </c>
      <c r="M25" s="35" t="s">
        <v>27</v>
      </c>
    </row>
    <row r="26" spans="1:13" ht="12.75">
      <c r="A26" s="32" t="s">
        <v>189</v>
      </c>
      <c r="B26" s="33">
        <v>9</v>
      </c>
      <c r="C26" s="34">
        <v>1.5517241954803467</v>
      </c>
      <c r="D26" s="33">
        <v>8</v>
      </c>
      <c r="E26" s="34">
        <v>1.2345678806304932</v>
      </c>
      <c r="F26" s="34">
        <v>-11.11111068725586</v>
      </c>
      <c r="G26" s="33">
        <v>9</v>
      </c>
      <c r="H26" s="34">
        <v>0.6574141979217529</v>
      </c>
      <c r="I26" s="33">
        <v>13</v>
      </c>
      <c r="J26" s="34">
        <v>0.8807588219642639</v>
      </c>
      <c r="K26" s="34">
        <v>44.44444274902344</v>
      </c>
      <c r="L26" s="35">
        <v>1</v>
      </c>
      <c r="M26" s="35">
        <v>1.625</v>
      </c>
    </row>
    <row r="27" spans="1:13" ht="12.75">
      <c r="A27" s="32" t="s">
        <v>190</v>
      </c>
      <c r="B27" s="33">
        <v>0</v>
      </c>
      <c r="C27" s="34" t="s">
        <v>27</v>
      </c>
      <c r="D27" s="33">
        <v>3</v>
      </c>
      <c r="E27" s="34">
        <v>0.46296295523643494</v>
      </c>
      <c r="F27" s="34" t="s">
        <v>27</v>
      </c>
      <c r="G27" s="33">
        <v>0</v>
      </c>
      <c r="H27" s="34" t="s">
        <v>27</v>
      </c>
      <c r="I27" s="33">
        <v>3</v>
      </c>
      <c r="J27" s="34">
        <v>0.20325203239917755</v>
      </c>
      <c r="K27" s="34" t="s">
        <v>27</v>
      </c>
      <c r="L27" s="35" t="s">
        <v>27</v>
      </c>
      <c r="M27" s="35">
        <v>1</v>
      </c>
    </row>
    <row r="28" spans="1:13" ht="12.75">
      <c r="A28" s="36" t="s">
        <v>191</v>
      </c>
      <c r="B28" s="37">
        <v>53</v>
      </c>
      <c r="C28" s="34">
        <v>9.137930870056152</v>
      </c>
      <c r="D28" s="37">
        <v>24</v>
      </c>
      <c r="E28" s="34">
        <v>3.7037036418914795</v>
      </c>
      <c r="F28" s="34">
        <v>-54.71697998046875</v>
      </c>
      <c r="G28" s="37">
        <v>80</v>
      </c>
      <c r="H28" s="34">
        <v>5.843681335449219</v>
      </c>
      <c r="I28" s="37">
        <v>39</v>
      </c>
      <c r="J28" s="34">
        <v>2.6422765254974365</v>
      </c>
      <c r="K28" s="34">
        <v>-51.25</v>
      </c>
      <c r="L28" s="38">
        <v>1.5094339847564697</v>
      </c>
      <c r="M28" s="38">
        <v>1.625</v>
      </c>
    </row>
    <row r="29" spans="1:13" ht="12.75">
      <c r="A29" s="39" t="s">
        <v>106</v>
      </c>
      <c r="B29" s="40">
        <v>580</v>
      </c>
      <c r="C29" s="41">
        <v>100</v>
      </c>
      <c r="D29" s="40">
        <v>648</v>
      </c>
      <c r="E29" s="41">
        <v>100</v>
      </c>
      <c r="F29" s="41">
        <v>11.724138259887695</v>
      </c>
      <c r="G29" s="40">
        <v>1369</v>
      </c>
      <c r="H29" s="41">
        <v>100</v>
      </c>
      <c r="I29" s="40">
        <v>1476</v>
      </c>
      <c r="J29" s="41">
        <v>100</v>
      </c>
      <c r="K29" s="41">
        <v>7.815924167633057</v>
      </c>
      <c r="L29" s="42">
        <v>2.360344886779785</v>
      </c>
      <c r="M29" s="42">
        <v>2.277777671813965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1" tooltip="TORNA ALL'INDICE" display="ARRIVI E PRESENZE TURISTICHE  PER REGIONE DI PROVENIENZA. Valori assoluti, percentuali  e permanenza media (in giorni)."/>
  </hyperlinks>
  <printOptions/>
  <pageMargins left="0.75" right="0.39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0</v>
      </c>
      <c r="C8" s="34" t="s">
        <v>27</v>
      </c>
      <c r="D8" s="33">
        <v>1</v>
      </c>
      <c r="E8" s="34">
        <v>0.32679739594459534</v>
      </c>
      <c r="F8" s="34" t="s">
        <v>27</v>
      </c>
      <c r="G8" s="33">
        <v>0</v>
      </c>
      <c r="H8" s="34" t="s">
        <v>27</v>
      </c>
      <c r="I8" s="33">
        <v>3</v>
      </c>
      <c r="J8" s="34">
        <v>0.41436463594436646</v>
      </c>
      <c r="K8" s="34" t="s">
        <v>27</v>
      </c>
      <c r="L8" s="35" t="s">
        <v>27</v>
      </c>
      <c r="M8" s="35">
        <v>3</v>
      </c>
    </row>
    <row r="9" spans="1:13" ht="12.75">
      <c r="A9" s="32" t="s">
        <v>172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173</v>
      </c>
      <c r="B10" s="33">
        <v>0</v>
      </c>
      <c r="C10" s="34" t="s">
        <v>27</v>
      </c>
      <c r="D10" s="33">
        <v>1</v>
      </c>
      <c r="E10" s="34">
        <v>0.32679739594459534</v>
      </c>
      <c r="F10" s="34" t="s">
        <v>27</v>
      </c>
      <c r="G10" s="33">
        <v>0</v>
      </c>
      <c r="H10" s="34" t="s">
        <v>27</v>
      </c>
      <c r="I10" s="33">
        <v>1</v>
      </c>
      <c r="J10" s="34">
        <v>0.13812154531478882</v>
      </c>
      <c r="K10" s="34" t="s">
        <v>27</v>
      </c>
      <c r="L10" s="35" t="s">
        <v>27</v>
      </c>
      <c r="M10" s="35">
        <v>1</v>
      </c>
    </row>
    <row r="11" spans="1:13" ht="12.75">
      <c r="A11" s="32" t="s">
        <v>174</v>
      </c>
      <c r="B11" s="33">
        <v>8</v>
      </c>
      <c r="C11" s="34">
        <v>3.200000047683716</v>
      </c>
      <c r="D11" s="33">
        <v>5</v>
      </c>
      <c r="E11" s="34">
        <v>1.6339869499206543</v>
      </c>
      <c r="F11" s="34">
        <v>-37.5</v>
      </c>
      <c r="G11" s="33">
        <v>15</v>
      </c>
      <c r="H11" s="34">
        <v>1.8703241348266602</v>
      </c>
      <c r="I11" s="33">
        <v>9</v>
      </c>
      <c r="J11" s="34">
        <v>1.2430939674377441</v>
      </c>
      <c r="K11" s="34">
        <v>-40</v>
      </c>
      <c r="L11" s="35">
        <v>1.875</v>
      </c>
      <c r="M11" s="35">
        <v>1.7999999523162842</v>
      </c>
    </row>
    <row r="12" spans="1:13" ht="12.75">
      <c r="A12" s="32" t="s">
        <v>175</v>
      </c>
      <c r="B12" s="33">
        <v>29</v>
      </c>
      <c r="C12" s="34">
        <v>11.600000381469727</v>
      </c>
      <c r="D12" s="33">
        <v>16</v>
      </c>
      <c r="E12" s="34">
        <v>5.228758335113525</v>
      </c>
      <c r="F12" s="34">
        <v>-44.82758712768555</v>
      </c>
      <c r="G12" s="33">
        <v>77</v>
      </c>
      <c r="H12" s="34">
        <v>9.600997924804688</v>
      </c>
      <c r="I12" s="33">
        <v>36</v>
      </c>
      <c r="J12" s="34">
        <v>4.972375869750977</v>
      </c>
      <c r="K12" s="34">
        <v>-53.24675369262695</v>
      </c>
      <c r="L12" s="35">
        <v>2.655172348022461</v>
      </c>
      <c r="M12" s="35">
        <v>2.25</v>
      </c>
    </row>
    <row r="13" spans="1:13" ht="12.75">
      <c r="A13" s="32" t="s">
        <v>176</v>
      </c>
      <c r="B13" s="33">
        <v>36</v>
      </c>
      <c r="C13" s="34">
        <v>14.399999618530273</v>
      </c>
      <c r="D13" s="33">
        <v>31</v>
      </c>
      <c r="E13" s="34">
        <v>10.130719184875488</v>
      </c>
      <c r="F13" s="34">
        <v>-13.88888931274414</v>
      </c>
      <c r="G13" s="33">
        <v>49</v>
      </c>
      <c r="H13" s="34">
        <v>6.109725475311279</v>
      </c>
      <c r="I13" s="33">
        <v>47</v>
      </c>
      <c r="J13" s="34">
        <v>6.49171257019043</v>
      </c>
      <c r="K13" s="34">
        <v>-4.081632614135742</v>
      </c>
      <c r="L13" s="35">
        <v>1.3611111640930176</v>
      </c>
      <c r="M13" s="35">
        <v>1.5161290168762207</v>
      </c>
    </row>
    <row r="14" spans="1:13" ht="12.75">
      <c r="A14" s="32" t="s">
        <v>177</v>
      </c>
      <c r="B14" s="33">
        <v>1</v>
      </c>
      <c r="C14" s="34">
        <v>0.4000000059604645</v>
      </c>
      <c r="D14" s="33">
        <v>5</v>
      </c>
      <c r="E14" s="34">
        <v>1.6339869499206543</v>
      </c>
      <c r="F14" s="34">
        <v>400</v>
      </c>
      <c r="G14" s="33">
        <v>2</v>
      </c>
      <c r="H14" s="34">
        <v>0.2493765652179718</v>
      </c>
      <c r="I14" s="33">
        <v>11</v>
      </c>
      <c r="J14" s="34">
        <v>1.5193370580673218</v>
      </c>
      <c r="K14" s="34">
        <v>450</v>
      </c>
      <c r="L14" s="35">
        <v>2</v>
      </c>
      <c r="M14" s="35">
        <v>2.200000047683716</v>
      </c>
    </row>
    <row r="15" spans="1:13" ht="12.75">
      <c r="A15" s="32" t="s">
        <v>178</v>
      </c>
      <c r="B15" s="33">
        <v>39</v>
      </c>
      <c r="C15" s="34">
        <v>15.600000381469727</v>
      </c>
      <c r="D15" s="33">
        <v>66</v>
      </c>
      <c r="E15" s="34">
        <v>21.568628311157227</v>
      </c>
      <c r="F15" s="34">
        <v>69.23076629638672</v>
      </c>
      <c r="G15" s="33">
        <v>77</v>
      </c>
      <c r="H15" s="34">
        <v>9.600997924804688</v>
      </c>
      <c r="I15" s="33">
        <v>90</v>
      </c>
      <c r="J15" s="34">
        <v>12.430939674377441</v>
      </c>
      <c r="K15" s="34">
        <v>16.88311767578125</v>
      </c>
      <c r="L15" s="35">
        <v>1.9743589162826538</v>
      </c>
      <c r="M15" s="35">
        <v>1.3636363744735718</v>
      </c>
    </row>
    <row r="16" spans="1:13" ht="12.75">
      <c r="A16" s="32" t="s">
        <v>179</v>
      </c>
      <c r="B16" s="33">
        <v>16</v>
      </c>
      <c r="C16" s="34">
        <v>6.400000095367432</v>
      </c>
      <c r="D16" s="33">
        <v>11</v>
      </c>
      <c r="E16" s="34">
        <v>3.594771146774292</v>
      </c>
      <c r="F16" s="34">
        <v>-31.25</v>
      </c>
      <c r="G16" s="33">
        <v>31</v>
      </c>
      <c r="H16" s="34">
        <v>3.8653366565704346</v>
      </c>
      <c r="I16" s="33">
        <v>66</v>
      </c>
      <c r="J16" s="34">
        <v>9.116022109985352</v>
      </c>
      <c r="K16" s="34">
        <v>112.90322875976562</v>
      </c>
      <c r="L16" s="35">
        <v>1.9375</v>
      </c>
      <c r="M16" s="35">
        <v>6</v>
      </c>
    </row>
    <row r="17" spans="1:13" ht="12.75">
      <c r="A17" s="32" t="s">
        <v>180</v>
      </c>
      <c r="B17" s="33">
        <v>36</v>
      </c>
      <c r="C17" s="34">
        <v>14.399999618530273</v>
      </c>
      <c r="D17" s="33">
        <v>66</v>
      </c>
      <c r="E17" s="34">
        <v>21.568628311157227</v>
      </c>
      <c r="F17" s="34">
        <v>83.33333587646484</v>
      </c>
      <c r="G17" s="33">
        <v>85</v>
      </c>
      <c r="H17" s="34">
        <v>10.598504066467285</v>
      </c>
      <c r="I17" s="33">
        <v>148</v>
      </c>
      <c r="J17" s="34">
        <v>20.44198989868164</v>
      </c>
      <c r="K17" s="34">
        <v>74.11764526367188</v>
      </c>
      <c r="L17" s="35">
        <v>2.3611111640930176</v>
      </c>
      <c r="M17" s="35">
        <v>2.242424249649048</v>
      </c>
    </row>
    <row r="18" spans="1:13" ht="12.75">
      <c r="A18" s="32" t="s">
        <v>181</v>
      </c>
      <c r="B18" s="33">
        <v>10</v>
      </c>
      <c r="C18" s="34">
        <v>4</v>
      </c>
      <c r="D18" s="33">
        <v>9</v>
      </c>
      <c r="E18" s="34">
        <v>2.941176414489746</v>
      </c>
      <c r="F18" s="34">
        <v>-10</v>
      </c>
      <c r="G18" s="33">
        <v>19</v>
      </c>
      <c r="H18" s="34">
        <v>2.369077205657959</v>
      </c>
      <c r="I18" s="33">
        <v>17</v>
      </c>
      <c r="J18" s="34">
        <v>2.3480663299560547</v>
      </c>
      <c r="K18" s="34">
        <v>-10.526315689086914</v>
      </c>
      <c r="L18" s="35">
        <v>1.899999976158142</v>
      </c>
      <c r="M18" s="35">
        <v>1.8888888359069824</v>
      </c>
    </row>
    <row r="19" spans="1:13" ht="12.75">
      <c r="A19" s="32" t="s">
        <v>182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183</v>
      </c>
      <c r="B20" s="33">
        <v>16</v>
      </c>
      <c r="C20" s="34">
        <v>6.400000095367432</v>
      </c>
      <c r="D20" s="33">
        <v>17</v>
      </c>
      <c r="E20" s="34">
        <v>5.55555534362793</v>
      </c>
      <c r="F20" s="34">
        <v>6.25</v>
      </c>
      <c r="G20" s="33">
        <v>28</v>
      </c>
      <c r="H20" s="34">
        <v>3.491271734237671</v>
      </c>
      <c r="I20" s="33">
        <v>47</v>
      </c>
      <c r="J20" s="34">
        <v>6.49171257019043</v>
      </c>
      <c r="K20" s="34">
        <v>67.85713958740234</v>
      </c>
      <c r="L20" s="35">
        <v>1.75</v>
      </c>
      <c r="M20" s="35">
        <v>2.7647058963775635</v>
      </c>
    </row>
    <row r="21" spans="1:13" ht="12.75">
      <c r="A21" s="32" t="s">
        <v>184</v>
      </c>
      <c r="B21" s="33">
        <v>1</v>
      </c>
      <c r="C21" s="34">
        <v>0.4000000059604645</v>
      </c>
      <c r="D21" s="33">
        <v>14</v>
      </c>
      <c r="E21" s="34">
        <v>4.5751633644104</v>
      </c>
      <c r="F21" s="34">
        <v>1300</v>
      </c>
      <c r="G21" s="33">
        <v>2</v>
      </c>
      <c r="H21" s="34">
        <v>0.2493765652179718</v>
      </c>
      <c r="I21" s="33">
        <v>34</v>
      </c>
      <c r="J21" s="34">
        <v>4.696132659912109</v>
      </c>
      <c r="K21" s="34">
        <v>1600</v>
      </c>
      <c r="L21" s="35">
        <v>2</v>
      </c>
      <c r="M21" s="35">
        <v>2.4285714626312256</v>
      </c>
    </row>
    <row r="22" spans="1:13" ht="12.75">
      <c r="A22" s="32" t="s">
        <v>185</v>
      </c>
      <c r="B22" s="33">
        <v>0</v>
      </c>
      <c r="C22" s="34" t="s">
        <v>27</v>
      </c>
      <c r="D22" s="33">
        <v>5</v>
      </c>
      <c r="E22" s="34">
        <v>1.6339869499206543</v>
      </c>
      <c r="F22" s="34" t="s">
        <v>27</v>
      </c>
      <c r="G22" s="33">
        <v>0</v>
      </c>
      <c r="H22" s="34" t="s">
        <v>27</v>
      </c>
      <c r="I22" s="33">
        <v>21</v>
      </c>
      <c r="J22" s="34">
        <v>2.90055251121521</v>
      </c>
      <c r="K22" s="34" t="s">
        <v>27</v>
      </c>
      <c r="L22" s="35" t="s">
        <v>27</v>
      </c>
      <c r="M22" s="35">
        <v>4.199999809265137</v>
      </c>
    </row>
    <row r="23" spans="1:13" ht="12.75">
      <c r="A23" s="32" t="s">
        <v>186</v>
      </c>
      <c r="B23" s="33">
        <v>0</v>
      </c>
      <c r="C23" s="34" t="s">
        <v>27</v>
      </c>
      <c r="D23" s="33">
        <v>1</v>
      </c>
      <c r="E23" s="34">
        <v>0.32679739594459534</v>
      </c>
      <c r="F23" s="34" t="s">
        <v>27</v>
      </c>
      <c r="G23" s="33">
        <v>0</v>
      </c>
      <c r="H23" s="34" t="s">
        <v>27</v>
      </c>
      <c r="I23" s="33">
        <v>2</v>
      </c>
      <c r="J23" s="34">
        <v>0.27624309062957764</v>
      </c>
      <c r="K23" s="34" t="s">
        <v>27</v>
      </c>
      <c r="L23" s="35" t="s">
        <v>27</v>
      </c>
      <c r="M23" s="35">
        <v>2</v>
      </c>
    </row>
    <row r="24" spans="1:13" ht="12.75">
      <c r="A24" s="32" t="s">
        <v>187</v>
      </c>
      <c r="B24" s="33">
        <v>35</v>
      </c>
      <c r="C24" s="34">
        <v>14</v>
      </c>
      <c r="D24" s="33">
        <v>33</v>
      </c>
      <c r="E24" s="34">
        <v>10.784314155578613</v>
      </c>
      <c r="F24" s="34">
        <v>-5.714285850524902</v>
      </c>
      <c r="G24" s="33">
        <v>379</v>
      </c>
      <c r="H24" s="34">
        <v>47.256858825683594</v>
      </c>
      <c r="I24" s="33">
        <v>138</v>
      </c>
      <c r="J24" s="34">
        <v>19.060773849487305</v>
      </c>
      <c r="K24" s="34">
        <v>-63.5883903503418</v>
      </c>
      <c r="L24" s="35">
        <v>10.828571319580078</v>
      </c>
      <c r="M24" s="35">
        <v>4.181818008422852</v>
      </c>
    </row>
    <row r="25" spans="1:13" ht="12.75">
      <c r="A25" s="32" t="s">
        <v>188</v>
      </c>
      <c r="B25" s="33">
        <v>0</v>
      </c>
      <c r="C25" s="34" t="s">
        <v>27</v>
      </c>
      <c r="D25" s="33">
        <v>5</v>
      </c>
      <c r="E25" s="34">
        <v>1.6339869499206543</v>
      </c>
      <c r="F25" s="34" t="s">
        <v>27</v>
      </c>
      <c r="G25" s="33">
        <v>0</v>
      </c>
      <c r="H25" s="34" t="s">
        <v>27</v>
      </c>
      <c r="I25" s="33">
        <v>13</v>
      </c>
      <c r="J25" s="34">
        <v>1.7955801486968994</v>
      </c>
      <c r="K25" s="34" t="s">
        <v>27</v>
      </c>
      <c r="L25" s="35" t="s">
        <v>27</v>
      </c>
      <c r="M25" s="35">
        <v>2.5999999046325684</v>
      </c>
    </row>
    <row r="26" spans="1:13" ht="12.75">
      <c r="A26" s="32" t="s">
        <v>189</v>
      </c>
      <c r="B26" s="33">
        <v>8</v>
      </c>
      <c r="C26" s="34">
        <v>3.200000047683716</v>
      </c>
      <c r="D26" s="33">
        <v>0</v>
      </c>
      <c r="E26" s="34" t="s">
        <v>27</v>
      </c>
      <c r="F26" s="34">
        <v>-100</v>
      </c>
      <c r="G26" s="33">
        <v>20</v>
      </c>
      <c r="H26" s="34">
        <v>2.4937655925750732</v>
      </c>
      <c r="I26" s="33">
        <v>0</v>
      </c>
      <c r="J26" s="34" t="s">
        <v>27</v>
      </c>
      <c r="K26" s="34">
        <v>-100</v>
      </c>
      <c r="L26" s="35">
        <v>2.5</v>
      </c>
      <c r="M26" s="35" t="s">
        <v>27</v>
      </c>
    </row>
    <row r="27" spans="1:13" ht="12.75">
      <c r="A27" s="32" t="s">
        <v>190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191</v>
      </c>
      <c r="B28" s="37">
        <v>15</v>
      </c>
      <c r="C28" s="34">
        <v>6</v>
      </c>
      <c r="D28" s="37">
        <v>20</v>
      </c>
      <c r="E28" s="34">
        <v>6.535947799682617</v>
      </c>
      <c r="F28" s="34">
        <v>33.33333206176758</v>
      </c>
      <c r="G28" s="37">
        <v>18</v>
      </c>
      <c r="H28" s="34">
        <v>2.244389057159424</v>
      </c>
      <c r="I28" s="37">
        <v>41</v>
      </c>
      <c r="J28" s="34">
        <v>5.662983417510986</v>
      </c>
      <c r="K28" s="34">
        <v>127.77777862548828</v>
      </c>
      <c r="L28" s="38">
        <v>1.2000000476837158</v>
      </c>
      <c r="M28" s="38">
        <v>2.049999952316284</v>
      </c>
    </row>
    <row r="29" spans="1:13" ht="12.75">
      <c r="A29" s="39" t="s">
        <v>106</v>
      </c>
      <c r="B29" s="40">
        <v>250</v>
      </c>
      <c r="C29" s="41">
        <v>100</v>
      </c>
      <c r="D29" s="40">
        <v>306</v>
      </c>
      <c r="E29" s="41">
        <v>100</v>
      </c>
      <c r="F29" s="41">
        <v>22.399999618530273</v>
      </c>
      <c r="G29" s="40">
        <v>802</v>
      </c>
      <c r="H29" s="41">
        <v>100</v>
      </c>
      <c r="I29" s="40">
        <v>724</v>
      </c>
      <c r="J29" s="41">
        <v>100</v>
      </c>
      <c r="K29" s="41">
        <v>-9.725686073303223</v>
      </c>
      <c r="L29" s="42">
        <v>3.2079999446868896</v>
      </c>
      <c r="M29" s="42">
        <v>2.3660130500793457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2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197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144</v>
      </c>
      <c r="C8" s="34">
        <v>1.0788133144378662</v>
      </c>
      <c r="D8" s="33">
        <v>162</v>
      </c>
      <c r="E8" s="34">
        <v>1.2409038543701172</v>
      </c>
      <c r="F8" s="34">
        <v>12.5</v>
      </c>
      <c r="G8" s="33">
        <v>256</v>
      </c>
      <c r="H8" s="34">
        <v>0.9890661835670471</v>
      </c>
      <c r="I8" s="33">
        <v>349</v>
      </c>
      <c r="J8" s="34">
        <v>1.408450722694397</v>
      </c>
      <c r="K8" s="34">
        <v>36.328125</v>
      </c>
      <c r="L8" s="35">
        <v>1.7777777910232544</v>
      </c>
      <c r="M8" s="35">
        <v>2.1543209552764893</v>
      </c>
    </row>
    <row r="9" spans="1:13" ht="12.75">
      <c r="A9" s="32" t="s">
        <v>172</v>
      </c>
      <c r="B9" s="33">
        <v>25</v>
      </c>
      <c r="C9" s="34">
        <v>0.18729397654533386</v>
      </c>
      <c r="D9" s="33">
        <v>24</v>
      </c>
      <c r="E9" s="34">
        <v>0.18383760750293732</v>
      </c>
      <c r="F9" s="34">
        <v>-4</v>
      </c>
      <c r="G9" s="33">
        <v>46</v>
      </c>
      <c r="H9" s="34">
        <v>0.17772282660007477</v>
      </c>
      <c r="I9" s="33">
        <v>54</v>
      </c>
      <c r="J9" s="34">
        <v>0.21792647242546082</v>
      </c>
      <c r="K9" s="34">
        <v>17.39130401611328</v>
      </c>
      <c r="L9" s="35">
        <v>1.840000033378601</v>
      </c>
      <c r="M9" s="35">
        <v>2.25</v>
      </c>
    </row>
    <row r="10" spans="1:13" ht="12.75">
      <c r="A10" s="32" t="s">
        <v>173</v>
      </c>
      <c r="B10" s="33">
        <v>44</v>
      </c>
      <c r="C10" s="34">
        <v>0.32963740825653076</v>
      </c>
      <c r="D10" s="33">
        <v>91</v>
      </c>
      <c r="E10" s="34">
        <v>0.697050929069519</v>
      </c>
      <c r="F10" s="34">
        <v>106.81818389892578</v>
      </c>
      <c r="G10" s="33">
        <v>115</v>
      </c>
      <c r="H10" s="34">
        <v>0.4443070888519287</v>
      </c>
      <c r="I10" s="33">
        <v>137</v>
      </c>
      <c r="J10" s="34">
        <v>0.552887499332428</v>
      </c>
      <c r="K10" s="34">
        <v>19.130434036254883</v>
      </c>
      <c r="L10" s="35">
        <v>2.6136362552642822</v>
      </c>
      <c r="M10" s="35">
        <v>1.505494475364685</v>
      </c>
    </row>
    <row r="11" spans="1:13" ht="12.75">
      <c r="A11" s="32" t="s">
        <v>174</v>
      </c>
      <c r="B11" s="33">
        <v>65</v>
      </c>
      <c r="C11" s="34">
        <v>0.4869643449783325</v>
      </c>
      <c r="D11" s="33">
        <v>65</v>
      </c>
      <c r="E11" s="34">
        <v>0.4978935420513153</v>
      </c>
      <c r="F11" s="34">
        <v>0</v>
      </c>
      <c r="G11" s="33">
        <v>158</v>
      </c>
      <c r="H11" s="34">
        <v>0.6104393005371094</v>
      </c>
      <c r="I11" s="33">
        <v>157</v>
      </c>
      <c r="J11" s="34">
        <v>0.6336010098457336</v>
      </c>
      <c r="K11" s="34">
        <v>-0.6329113841056824</v>
      </c>
      <c r="L11" s="35">
        <v>2.430769205093384</v>
      </c>
      <c r="M11" s="35">
        <v>2.415384531021118</v>
      </c>
    </row>
    <row r="12" spans="1:13" ht="12.75">
      <c r="A12" s="32" t="s">
        <v>175</v>
      </c>
      <c r="B12" s="33">
        <v>502</v>
      </c>
      <c r="C12" s="34">
        <v>3.7608630657196045</v>
      </c>
      <c r="D12" s="33">
        <v>573</v>
      </c>
      <c r="E12" s="34">
        <v>4.38912296295166</v>
      </c>
      <c r="F12" s="34">
        <v>14.143425941467285</v>
      </c>
      <c r="G12" s="33">
        <v>961</v>
      </c>
      <c r="H12" s="34">
        <v>3.7128617763519287</v>
      </c>
      <c r="I12" s="33">
        <v>1182</v>
      </c>
      <c r="J12" s="34">
        <v>4.770168304443359</v>
      </c>
      <c r="K12" s="34">
        <v>22.996877670288086</v>
      </c>
      <c r="L12" s="35">
        <v>1.9143426418304443</v>
      </c>
      <c r="M12" s="35">
        <v>2.0628271102905273</v>
      </c>
    </row>
    <row r="13" spans="1:13" ht="12.75">
      <c r="A13" s="32" t="s">
        <v>176</v>
      </c>
      <c r="B13" s="33">
        <v>1567</v>
      </c>
      <c r="C13" s="34">
        <v>11.73958683013916</v>
      </c>
      <c r="D13" s="33">
        <v>1541</v>
      </c>
      <c r="E13" s="34">
        <v>11.803906440734863</v>
      </c>
      <c r="F13" s="34">
        <v>-1.6592214107513428</v>
      </c>
      <c r="G13" s="33">
        <v>2658</v>
      </c>
      <c r="H13" s="34">
        <v>10.269289016723633</v>
      </c>
      <c r="I13" s="33">
        <v>2665</v>
      </c>
      <c r="J13" s="34">
        <v>10.755074501037598</v>
      </c>
      <c r="K13" s="34">
        <v>0.26335591077804565</v>
      </c>
      <c r="L13" s="35">
        <v>1.6962348222732544</v>
      </c>
      <c r="M13" s="35">
        <v>1.7293964624404907</v>
      </c>
    </row>
    <row r="14" spans="1:13" ht="12.75">
      <c r="A14" s="32" t="s">
        <v>177</v>
      </c>
      <c r="B14" s="33">
        <v>168</v>
      </c>
      <c r="C14" s="34">
        <v>1.258615493774414</v>
      </c>
      <c r="D14" s="33">
        <v>182</v>
      </c>
      <c r="E14" s="34">
        <v>1.394101858139038</v>
      </c>
      <c r="F14" s="34">
        <v>8.333333015441895</v>
      </c>
      <c r="G14" s="33">
        <v>333</v>
      </c>
      <c r="H14" s="34">
        <v>1.286558747291565</v>
      </c>
      <c r="I14" s="33">
        <v>414</v>
      </c>
      <c r="J14" s="34">
        <v>1.6707695722579956</v>
      </c>
      <c r="K14" s="34">
        <v>24.324323654174805</v>
      </c>
      <c r="L14" s="35">
        <v>1.9821428060531616</v>
      </c>
      <c r="M14" s="35">
        <v>2.2747251987457275</v>
      </c>
    </row>
    <row r="15" spans="1:13" ht="12.75">
      <c r="A15" s="32" t="s">
        <v>178</v>
      </c>
      <c r="B15" s="33">
        <v>2139</v>
      </c>
      <c r="C15" s="34">
        <v>16.024871826171875</v>
      </c>
      <c r="D15" s="33">
        <v>2005</v>
      </c>
      <c r="E15" s="34">
        <v>15.358099937438965</v>
      </c>
      <c r="F15" s="34">
        <v>-6.2646098136901855</v>
      </c>
      <c r="G15" s="33">
        <v>4230</v>
      </c>
      <c r="H15" s="34">
        <v>16.3427734375</v>
      </c>
      <c r="I15" s="33">
        <v>3976</v>
      </c>
      <c r="J15" s="34">
        <v>16.04584503173828</v>
      </c>
      <c r="K15" s="34">
        <v>-6.004728317260742</v>
      </c>
      <c r="L15" s="35">
        <v>1.9775595664978027</v>
      </c>
      <c r="M15" s="35">
        <v>1.9830423593521118</v>
      </c>
    </row>
    <row r="16" spans="1:13" ht="12.75">
      <c r="A16" s="32" t="s">
        <v>179</v>
      </c>
      <c r="B16" s="33">
        <v>1142</v>
      </c>
      <c r="C16" s="34">
        <v>8.555588722229004</v>
      </c>
      <c r="D16" s="33">
        <v>1230</v>
      </c>
      <c r="E16" s="34">
        <v>9.421677589416504</v>
      </c>
      <c r="F16" s="34">
        <v>7.705779552459717</v>
      </c>
      <c r="G16" s="33">
        <v>2033</v>
      </c>
      <c r="H16" s="34">
        <v>7.854576587677002</v>
      </c>
      <c r="I16" s="33">
        <v>2184</v>
      </c>
      <c r="J16" s="34">
        <v>8.813915252685547</v>
      </c>
      <c r="K16" s="34">
        <v>7.427447319030762</v>
      </c>
      <c r="L16" s="35">
        <v>1.7802101373672485</v>
      </c>
      <c r="M16" s="35">
        <v>1.7756097316741943</v>
      </c>
    </row>
    <row r="17" spans="1:13" ht="12.75">
      <c r="A17" s="32" t="s">
        <v>180</v>
      </c>
      <c r="B17" s="33">
        <v>2742</v>
      </c>
      <c r="C17" s="34">
        <v>20.542404174804688</v>
      </c>
      <c r="D17" s="33">
        <v>2273</v>
      </c>
      <c r="E17" s="34">
        <v>17.410953521728516</v>
      </c>
      <c r="F17" s="34">
        <v>-17.10430335998535</v>
      </c>
      <c r="G17" s="33">
        <v>5790</v>
      </c>
      <c r="H17" s="34">
        <v>22.369895935058594</v>
      </c>
      <c r="I17" s="33">
        <v>4710</v>
      </c>
      <c r="J17" s="34">
        <v>19.008031845092773</v>
      </c>
      <c r="K17" s="34">
        <v>-18.652849197387695</v>
      </c>
      <c r="L17" s="35">
        <v>2.1115972995758057</v>
      </c>
      <c r="M17" s="35">
        <v>2.0721514225006104</v>
      </c>
    </row>
    <row r="18" spans="1:13" ht="12.75">
      <c r="A18" s="32" t="s">
        <v>181</v>
      </c>
      <c r="B18" s="33">
        <v>298</v>
      </c>
      <c r="C18" s="34">
        <v>2.232544183731079</v>
      </c>
      <c r="D18" s="33">
        <v>386</v>
      </c>
      <c r="E18" s="34">
        <v>2.956721544265747</v>
      </c>
      <c r="F18" s="34">
        <v>29.530200958251953</v>
      </c>
      <c r="G18" s="33">
        <v>754</v>
      </c>
      <c r="H18" s="34">
        <v>2.913109064102173</v>
      </c>
      <c r="I18" s="33">
        <v>784</v>
      </c>
      <c r="J18" s="34">
        <v>3.1639695167541504</v>
      </c>
      <c r="K18" s="34">
        <v>3.9787797927856445</v>
      </c>
      <c r="L18" s="35">
        <v>2.5302014350891113</v>
      </c>
      <c r="M18" s="35">
        <v>2.03108811378479</v>
      </c>
    </row>
    <row r="19" spans="1:13" ht="12.75">
      <c r="A19" s="32" t="s">
        <v>182</v>
      </c>
      <c r="B19" s="33">
        <v>27</v>
      </c>
      <c r="C19" s="34">
        <v>0.20227749645709991</v>
      </c>
      <c r="D19" s="33">
        <v>31</v>
      </c>
      <c r="E19" s="34">
        <v>0.23745691776275635</v>
      </c>
      <c r="F19" s="34">
        <v>14.814814567565918</v>
      </c>
      <c r="G19" s="33">
        <v>57</v>
      </c>
      <c r="H19" s="34">
        <v>0.22022177278995514</v>
      </c>
      <c r="I19" s="33">
        <v>93</v>
      </c>
      <c r="J19" s="34">
        <v>0.3753178119659424</v>
      </c>
      <c r="K19" s="34">
        <v>63.157894134521484</v>
      </c>
      <c r="L19" s="35">
        <v>2.1111111640930176</v>
      </c>
      <c r="M19" s="35">
        <v>3</v>
      </c>
    </row>
    <row r="20" spans="1:13" ht="12.75">
      <c r="A20" s="32" t="s">
        <v>183</v>
      </c>
      <c r="B20" s="33">
        <v>956</v>
      </c>
      <c r="C20" s="34">
        <v>7.162121772766113</v>
      </c>
      <c r="D20" s="33">
        <v>961</v>
      </c>
      <c r="E20" s="34">
        <v>7.361164093017578</v>
      </c>
      <c r="F20" s="34">
        <v>0.5230125784873962</v>
      </c>
      <c r="G20" s="33">
        <v>2077</v>
      </c>
      <c r="H20" s="34">
        <v>8.024572372436523</v>
      </c>
      <c r="I20" s="33">
        <v>1953</v>
      </c>
      <c r="J20" s="34">
        <v>7.881673812866211</v>
      </c>
      <c r="K20" s="34">
        <v>-5.970149040222168</v>
      </c>
      <c r="L20" s="35">
        <v>2.1725940704345703</v>
      </c>
      <c r="M20" s="35">
        <v>2.0322580337524414</v>
      </c>
    </row>
    <row r="21" spans="1:13" ht="12.75">
      <c r="A21" s="32" t="s">
        <v>184</v>
      </c>
      <c r="B21" s="33">
        <v>197</v>
      </c>
      <c r="C21" s="34">
        <v>1.4758765697479248</v>
      </c>
      <c r="D21" s="33">
        <v>167</v>
      </c>
      <c r="E21" s="34">
        <v>1.2792034149169922</v>
      </c>
      <c r="F21" s="34">
        <v>-15.228425979614258</v>
      </c>
      <c r="G21" s="33">
        <v>653</v>
      </c>
      <c r="H21" s="34">
        <v>2.5228915214538574</v>
      </c>
      <c r="I21" s="33">
        <v>416</v>
      </c>
      <c r="J21" s="34">
        <v>1.6788409948349</v>
      </c>
      <c r="K21" s="34">
        <v>-36.294029235839844</v>
      </c>
      <c r="L21" s="35">
        <v>3.314720869064331</v>
      </c>
      <c r="M21" s="35">
        <v>2.491018056869507</v>
      </c>
    </row>
    <row r="22" spans="1:13" ht="12.75">
      <c r="A22" s="32" t="s">
        <v>185</v>
      </c>
      <c r="B22" s="33">
        <v>43</v>
      </c>
      <c r="C22" s="34">
        <v>0.32214564085006714</v>
      </c>
      <c r="D22" s="33">
        <v>58</v>
      </c>
      <c r="E22" s="34">
        <v>0.4442742168903351</v>
      </c>
      <c r="F22" s="34">
        <v>34.88372039794922</v>
      </c>
      <c r="G22" s="33">
        <v>82</v>
      </c>
      <c r="H22" s="34">
        <v>0.3168102502822876</v>
      </c>
      <c r="I22" s="33">
        <v>142</v>
      </c>
      <c r="J22" s="34">
        <v>0.5730658769607544</v>
      </c>
      <c r="K22" s="34">
        <v>73.17073059082031</v>
      </c>
      <c r="L22" s="35">
        <v>1.9069766998291016</v>
      </c>
      <c r="M22" s="35">
        <v>2.4482758045196533</v>
      </c>
    </row>
    <row r="23" spans="1:13" ht="12.75">
      <c r="A23" s="32" t="s">
        <v>186</v>
      </c>
      <c r="B23" s="33">
        <v>166</v>
      </c>
      <c r="C23" s="34">
        <v>1.2436319589614868</v>
      </c>
      <c r="D23" s="33">
        <v>159</v>
      </c>
      <c r="E23" s="34">
        <v>1.2179241180419922</v>
      </c>
      <c r="F23" s="34">
        <v>-4.216867446899414</v>
      </c>
      <c r="G23" s="33">
        <v>621</v>
      </c>
      <c r="H23" s="34">
        <v>2.3992581367492676</v>
      </c>
      <c r="I23" s="33">
        <v>331</v>
      </c>
      <c r="J23" s="34">
        <v>1.335808515548706</v>
      </c>
      <c r="K23" s="34">
        <v>-46.69887161254883</v>
      </c>
      <c r="L23" s="35">
        <v>3.740963935852051</v>
      </c>
      <c r="M23" s="35">
        <v>2.081761121749878</v>
      </c>
    </row>
    <row r="24" spans="1:13" ht="12.75">
      <c r="A24" s="32" t="s">
        <v>187</v>
      </c>
      <c r="B24" s="33">
        <v>1882</v>
      </c>
      <c r="C24" s="34">
        <v>14.09949016571045</v>
      </c>
      <c r="D24" s="33">
        <v>1898</v>
      </c>
      <c r="E24" s="34">
        <v>14.538491249084473</v>
      </c>
      <c r="F24" s="34">
        <v>0.8501594066619873</v>
      </c>
      <c r="G24" s="33">
        <v>2991</v>
      </c>
      <c r="H24" s="34">
        <v>11.55584716796875</v>
      </c>
      <c r="I24" s="33">
        <v>2955</v>
      </c>
      <c r="J24" s="34">
        <v>11.925420761108398</v>
      </c>
      <c r="K24" s="34">
        <v>-1.2036107778549194</v>
      </c>
      <c r="L24" s="35">
        <v>1.5892667770385742</v>
      </c>
      <c r="M24" s="35">
        <v>1.5569020509719849</v>
      </c>
    </row>
    <row r="25" spans="1:13" ht="12.75">
      <c r="A25" s="32" t="s">
        <v>188</v>
      </c>
      <c r="B25" s="33">
        <v>98</v>
      </c>
      <c r="C25" s="34">
        <v>0.7341923713684082</v>
      </c>
      <c r="D25" s="33">
        <v>85</v>
      </c>
      <c r="E25" s="34">
        <v>0.6510915160179138</v>
      </c>
      <c r="F25" s="34">
        <v>-13.26530647277832</v>
      </c>
      <c r="G25" s="33">
        <v>194</v>
      </c>
      <c r="H25" s="34">
        <v>0.7495267391204834</v>
      </c>
      <c r="I25" s="33">
        <v>168</v>
      </c>
      <c r="J25" s="34">
        <v>0.6779934763908386</v>
      </c>
      <c r="K25" s="34">
        <v>-13.402061462402344</v>
      </c>
      <c r="L25" s="35">
        <v>1.9795918464660645</v>
      </c>
      <c r="M25" s="35">
        <v>1.9764705896377563</v>
      </c>
    </row>
    <row r="26" spans="1:13" ht="12.75">
      <c r="A26" s="32" t="s">
        <v>189</v>
      </c>
      <c r="B26" s="33">
        <v>305</v>
      </c>
      <c r="C26" s="34">
        <v>2.2849864959716797</v>
      </c>
      <c r="D26" s="33">
        <v>290</v>
      </c>
      <c r="E26" s="34">
        <v>2.2213711738586426</v>
      </c>
      <c r="F26" s="34">
        <v>-4.918032646179199</v>
      </c>
      <c r="G26" s="33">
        <v>432</v>
      </c>
      <c r="H26" s="34">
        <v>1.6690491437911987</v>
      </c>
      <c r="I26" s="33">
        <v>439</v>
      </c>
      <c r="J26" s="34">
        <v>1.7716615200042725</v>
      </c>
      <c r="K26" s="34">
        <v>1.6203703880310059</v>
      </c>
      <c r="L26" s="35">
        <v>1.4163933992385864</v>
      </c>
      <c r="M26" s="35">
        <v>1.5137931108474731</v>
      </c>
    </row>
    <row r="27" spans="1:13" ht="12.75">
      <c r="A27" s="32" t="s">
        <v>190</v>
      </c>
      <c r="B27" s="33">
        <v>10</v>
      </c>
      <c r="C27" s="34">
        <v>0.07491759210824966</v>
      </c>
      <c r="D27" s="33">
        <v>19</v>
      </c>
      <c r="E27" s="34">
        <v>0.1455381065607071</v>
      </c>
      <c r="F27" s="34">
        <v>90</v>
      </c>
      <c r="G27" s="33">
        <v>28</v>
      </c>
      <c r="H27" s="34">
        <v>0.10817911475896835</v>
      </c>
      <c r="I27" s="33">
        <v>54</v>
      </c>
      <c r="J27" s="34">
        <v>0.21792647242546082</v>
      </c>
      <c r="K27" s="34">
        <v>92.85713958740234</v>
      </c>
      <c r="L27" s="35">
        <v>2.799999952316284</v>
      </c>
      <c r="M27" s="35">
        <v>2.8421051502227783</v>
      </c>
    </row>
    <row r="28" spans="1:13" ht="12.75">
      <c r="A28" s="36" t="s">
        <v>191</v>
      </c>
      <c r="B28" s="37">
        <v>828</v>
      </c>
      <c r="C28" s="34">
        <v>6.203176498413086</v>
      </c>
      <c r="D28" s="37">
        <v>855</v>
      </c>
      <c r="E28" s="34">
        <v>6.549214839935303</v>
      </c>
      <c r="F28" s="34">
        <v>3.2608695030212402</v>
      </c>
      <c r="G28" s="37">
        <v>1414</v>
      </c>
      <c r="H28" s="34">
        <v>5.463045120239258</v>
      </c>
      <c r="I28" s="37">
        <v>1616</v>
      </c>
      <c r="J28" s="34">
        <v>6.521651268005371</v>
      </c>
      <c r="K28" s="34">
        <v>14.285714149475098</v>
      </c>
      <c r="L28" s="38">
        <v>1.707729458808899</v>
      </c>
      <c r="M28" s="38">
        <v>1.8900585174560547</v>
      </c>
    </row>
    <row r="29" spans="1:13" ht="12.75">
      <c r="A29" s="39" t="s">
        <v>106</v>
      </c>
      <c r="B29" s="40">
        <v>13348</v>
      </c>
      <c r="C29" s="41">
        <v>100</v>
      </c>
      <c r="D29" s="40">
        <v>13055</v>
      </c>
      <c r="E29" s="41">
        <v>100</v>
      </c>
      <c r="F29" s="41">
        <v>-2.195085287094116</v>
      </c>
      <c r="G29" s="40">
        <v>25883</v>
      </c>
      <c r="H29" s="41">
        <v>100</v>
      </c>
      <c r="I29" s="40">
        <v>24779</v>
      </c>
      <c r="J29" s="41">
        <v>100</v>
      </c>
      <c r="K29" s="41">
        <v>-4.265347957611084</v>
      </c>
      <c r="L29" s="42">
        <v>1.9390920400619507</v>
      </c>
      <c r="M29" s="42">
        <v>1.8980467319488525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3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224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43</v>
      </c>
      <c r="C8" s="34">
        <v>1.7695473432540894</v>
      </c>
      <c r="D8" s="33">
        <v>31</v>
      </c>
      <c r="E8" s="34">
        <v>1.5293537378311157</v>
      </c>
      <c r="F8" s="34">
        <v>-27.9069766998291</v>
      </c>
      <c r="G8" s="33">
        <v>95</v>
      </c>
      <c r="H8" s="34">
        <v>1.5108141899108887</v>
      </c>
      <c r="I8" s="33">
        <v>58</v>
      </c>
      <c r="J8" s="34">
        <v>1.685066819190979</v>
      </c>
      <c r="K8" s="34">
        <v>-38.94736862182617</v>
      </c>
      <c r="L8" s="35">
        <v>2.2093024253845215</v>
      </c>
      <c r="M8" s="35">
        <v>1.8709677457809448</v>
      </c>
    </row>
    <row r="9" spans="1:13" ht="12.75">
      <c r="A9" s="32" t="s">
        <v>172</v>
      </c>
      <c r="B9" s="33">
        <v>3</v>
      </c>
      <c r="C9" s="34">
        <v>0.12345679104328156</v>
      </c>
      <c r="D9" s="33">
        <v>16</v>
      </c>
      <c r="E9" s="34">
        <v>0.7893438339233398</v>
      </c>
      <c r="F9" s="34">
        <v>433.3333435058594</v>
      </c>
      <c r="G9" s="33">
        <v>3</v>
      </c>
      <c r="H9" s="34">
        <v>0.04770992323756218</v>
      </c>
      <c r="I9" s="33">
        <v>25</v>
      </c>
      <c r="J9" s="34">
        <v>0.7263219356536865</v>
      </c>
      <c r="K9" s="34">
        <v>733.3333129882812</v>
      </c>
      <c r="L9" s="35">
        <v>1</v>
      </c>
      <c r="M9" s="35">
        <v>1.5625</v>
      </c>
    </row>
    <row r="10" spans="1:13" ht="12.75">
      <c r="A10" s="32" t="s">
        <v>173</v>
      </c>
      <c r="B10" s="33">
        <v>10</v>
      </c>
      <c r="C10" s="34">
        <v>0.41152262687683105</v>
      </c>
      <c r="D10" s="33">
        <v>11</v>
      </c>
      <c r="E10" s="34">
        <v>0.5426738858222961</v>
      </c>
      <c r="F10" s="34">
        <v>10</v>
      </c>
      <c r="G10" s="33">
        <v>10</v>
      </c>
      <c r="H10" s="34">
        <v>0.15903307497501373</v>
      </c>
      <c r="I10" s="33">
        <v>15</v>
      </c>
      <c r="J10" s="34">
        <v>0.4357931315898895</v>
      </c>
      <c r="K10" s="34">
        <v>50</v>
      </c>
      <c r="L10" s="35">
        <v>1</v>
      </c>
      <c r="M10" s="35">
        <v>1.3636363744735718</v>
      </c>
    </row>
    <row r="11" spans="1:13" ht="12.75">
      <c r="A11" s="32" t="s">
        <v>174</v>
      </c>
      <c r="B11" s="33">
        <v>22</v>
      </c>
      <c r="C11" s="34">
        <v>0.9053497910499573</v>
      </c>
      <c r="D11" s="33">
        <v>11</v>
      </c>
      <c r="E11" s="34">
        <v>0.5426738858222961</v>
      </c>
      <c r="F11" s="34">
        <v>-50</v>
      </c>
      <c r="G11" s="33">
        <v>43</v>
      </c>
      <c r="H11" s="34">
        <v>0.6838422417640686</v>
      </c>
      <c r="I11" s="33">
        <v>11</v>
      </c>
      <c r="J11" s="34">
        <v>0.31958162784576416</v>
      </c>
      <c r="K11" s="34">
        <v>-74.4186019897461</v>
      </c>
      <c r="L11" s="35">
        <v>1.954545497894287</v>
      </c>
      <c r="M11" s="35">
        <v>1</v>
      </c>
    </row>
    <row r="12" spans="1:13" ht="12.75">
      <c r="A12" s="32" t="s">
        <v>175</v>
      </c>
      <c r="B12" s="33">
        <v>137</v>
      </c>
      <c r="C12" s="34">
        <v>5.637860298156738</v>
      </c>
      <c r="D12" s="33">
        <v>109</v>
      </c>
      <c r="E12" s="34">
        <v>5.377405166625977</v>
      </c>
      <c r="F12" s="34">
        <v>-20.437955856323242</v>
      </c>
      <c r="G12" s="33">
        <v>422</v>
      </c>
      <c r="H12" s="34">
        <v>6.711195945739746</v>
      </c>
      <c r="I12" s="33">
        <v>220</v>
      </c>
      <c r="J12" s="34">
        <v>6.391632556915283</v>
      </c>
      <c r="K12" s="34">
        <v>-47.8672981262207</v>
      </c>
      <c r="L12" s="35">
        <v>3.080291986465454</v>
      </c>
      <c r="M12" s="35">
        <v>2.0183486938476562</v>
      </c>
    </row>
    <row r="13" spans="1:13" ht="12.75">
      <c r="A13" s="32" t="s">
        <v>176</v>
      </c>
      <c r="B13" s="33">
        <v>248</v>
      </c>
      <c r="C13" s="34">
        <v>10.205760955810547</v>
      </c>
      <c r="D13" s="33">
        <v>190</v>
      </c>
      <c r="E13" s="34">
        <v>9.373457908630371</v>
      </c>
      <c r="F13" s="34">
        <v>-23.387096405029297</v>
      </c>
      <c r="G13" s="33">
        <v>588</v>
      </c>
      <c r="H13" s="34">
        <v>9.351144790649414</v>
      </c>
      <c r="I13" s="33">
        <v>247</v>
      </c>
      <c r="J13" s="34">
        <v>7.176060199737549</v>
      </c>
      <c r="K13" s="34">
        <v>-57.99319839477539</v>
      </c>
      <c r="L13" s="35">
        <v>2.3709676265716553</v>
      </c>
      <c r="M13" s="35">
        <v>1.2999999523162842</v>
      </c>
    </row>
    <row r="14" spans="1:13" ht="12.75">
      <c r="A14" s="32" t="s">
        <v>177</v>
      </c>
      <c r="B14" s="33">
        <v>18</v>
      </c>
      <c r="C14" s="34">
        <v>0.7407407164573669</v>
      </c>
      <c r="D14" s="33">
        <v>23</v>
      </c>
      <c r="E14" s="34">
        <v>1.1346818208694458</v>
      </c>
      <c r="F14" s="34">
        <v>27.77777862548828</v>
      </c>
      <c r="G14" s="33">
        <v>36</v>
      </c>
      <c r="H14" s="34">
        <v>0.572519063949585</v>
      </c>
      <c r="I14" s="33">
        <v>45</v>
      </c>
      <c r="J14" s="34">
        <v>1.3073794841766357</v>
      </c>
      <c r="K14" s="34">
        <v>25</v>
      </c>
      <c r="L14" s="35">
        <v>2</v>
      </c>
      <c r="M14" s="35">
        <v>1.95652174949646</v>
      </c>
    </row>
    <row r="15" spans="1:13" ht="12.75">
      <c r="A15" s="32" t="s">
        <v>178</v>
      </c>
      <c r="B15" s="33">
        <v>135</v>
      </c>
      <c r="C15" s="34">
        <v>5.55555534362793</v>
      </c>
      <c r="D15" s="33">
        <v>204</v>
      </c>
      <c r="E15" s="34">
        <v>10.06413459777832</v>
      </c>
      <c r="F15" s="34">
        <v>51.11111068725586</v>
      </c>
      <c r="G15" s="33">
        <v>309</v>
      </c>
      <c r="H15" s="34">
        <v>4.914122104644775</v>
      </c>
      <c r="I15" s="33">
        <v>289</v>
      </c>
      <c r="J15" s="34">
        <v>8.396281242370605</v>
      </c>
      <c r="K15" s="34">
        <v>-6.47249174118042</v>
      </c>
      <c r="L15" s="35">
        <v>2.288888931274414</v>
      </c>
      <c r="M15" s="35">
        <v>1.4166666269302368</v>
      </c>
    </row>
    <row r="16" spans="1:13" ht="12.75">
      <c r="A16" s="32" t="s">
        <v>179</v>
      </c>
      <c r="B16" s="33">
        <v>92</v>
      </c>
      <c r="C16" s="34">
        <v>3.78600811958313</v>
      </c>
      <c r="D16" s="33">
        <v>62</v>
      </c>
      <c r="E16" s="34">
        <v>3.0587074756622314</v>
      </c>
      <c r="F16" s="34">
        <v>-32.60869598388672</v>
      </c>
      <c r="G16" s="33">
        <v>241</v>
      </c>
      <c r="H16" s="34">
        <v>3.8326971530914307</v>
      </c>
      <c r="I16" s="33">
        <v>76</v>
      </c>
      <c r="J16" s="34">
        <v>2.2080185413360596</v>
      </c>
      <c r="K16" s="34">
        <v>-68.46472930908203</v>
      </c>
      <c r="L16" s="35">
        <v>2.61956524848938</v>
      </c>
      <c r="M16" s="35">
        <v>1.225806474685669</v>
      </c>
    </row>
    <row r="17" spans="1:13" ht="12.75">
      <c r="A17" s="32" t="s">
        <v>180</v>
      </c>
      <c r="B17" s="33">
        <v>957</v>
      </c>
      <c r="C17" s="34">
        <v>39.38271713256836</v>
      </c>
      <c r="D17" s="33">
        <v>648</v>
      </c>
      <c r="E17" s="34">
        <v>31.968425750732422</v>
      </c>
      <c r="F17" s="34">
        <v>-32.28840255737305</v>
      </c>
      <c r="G17" s="33">
        <v>2751</v>
      </c>
      <c r="H17" s="34">
        <v>43.75</v>
      </c>
      <c r="I17" s="33">
        <v>1179</v>
      </c>
      <c r="J17" s="34">
        <v>34.25334167480469</v>
      </c>
      <c r="K17" s="34">
        <v>-57.14285659790039</v>
      </c>
      <c r="L17" s="35">
        <v>2.874608039855957</v>
      </c>
      <c r="M17" s="35">
        <v>1.8194444179534912</v>
      </c>
    </row>
    <row r="18" spans="1:13" ht="12.75">
      <c r="A18" s="32" t="s">
        <v>181</v>
      </c>
      <c r="B18" s="33">
        <v>61</v>
      </c>
      <c r="C18" s="34">
        <v>2.5102880001068115</v>
      </c>
      <c r="D18" s="33">
        <v>50</v>
      </c>
      <c r="E18" s="34">
        <v>2.4666996002197266</v>
      </c>
      <c r="F18" s="34">
        <v>-18.032787322998047</v>
      </c>
      <c r="G18" s="33">
        <v>92</v>
      </c>
      <c r="H18" s="34">
        <v>1.4631043672561646</v>
      </c>
      <c r="I18" s="33">
        <v>75</v>
      </c>
      <c r="J18" s="34">
        <v>2.1789658069610596</v>
      </c>
      <c r="K18" s="34">
        <v>-18.478260040283203</v>
      </c>
      <c r="L18" s="35">
        <v>1.5081967115402222</v>
      </c>
      <c r="M18" s="35">
        <v>1.5</v>
      </c>
    </row>
    <row r="19" spans="1:13" ht="12.75">
      <c r="A19" s="32" t="s">
        <v>182</v>
      </c>
      <c r="B19" s="33">
        <v>25</v>
      </c>
      <c r="C19" s="34">
        <v>1.0288065671920776</v>
      </c>
      <c r="D19" s="33">
        <v>4</v>
      </c>
      <c r="E19" s="34">
        <v>0.19733595848083496</v>
      </c>
      <c r="F19" s="34">
        <v>-84</v>
      </c>
      <c r="G19" s="33">
        <v>64</v>
      </c>
      <c r="H19" s="34">
        <v>1.01781165599823</v>
      </c>
      <c r="I19" s="33">
        <v>4</v>
      </c>
      <c r="J19" s="34">
        <v>0.11621150374412537</v>
      </c>
      <c r="K19" s="34">
        <v>-93.75</v>
      </c>
      <c r="L19" s="35">
        <v>2.559999942779541</v>
      </c>
      <c r="M19" s="35">
        <v>1</v>
      </c>
    </row>
    <row r="20" spans="1:13" ht="12.75">
      <c r="A20" s="32" t="s">
        <v>183</v>
      </c>
      <c r="B20" s="33">
        <v>167</v>
      </c>
      <c r="C20" s="34">
        <v>6.872427940368652</v>
      </c>
      <c r="D20" s="33">
        <v>120</v>
      </c>
      <c r="E20" s="34">
        <v>5.920078754425049</v>
      </c>
      <c r="F20" s="34">
        <v>-28.143712997436523</v>
      </c>
      <c r="G20" s="33">
        <v>375</v>
      </c>
      <c r="H20" s="34">
        <v>5.963740348815918</v>
      </c>
      <c r="I20" s="33">
        <v>184</v>
      </c>
      <c r="J20" s="34">
        <v>5.345729351043701</v>
      </c>
      <c r="K20" s="34">
        <v>-50.93333435058594</v>
      </c>
      <c r="L20" s="35">
        <v>2.245508909225464</v>
      </c>
      <c r="M20" s="35">
        <v>1.5333333015441895</v>
      </c>
    </row>
    <row r="21" spans="1:13" ht="12.75">
      <c r="A21" s="32" t="s">
        <v>184</v>
      </c>
      <c r="B21" s="33">
        <v>52</v>
      </c>
      <c r="C21" s="34">
        <v>2.1399176120758057</v>
      </c>
      <c r="D21" s="33">
        <v>85</v>
      </c>
      <c r="E21" s="34">
        <v>4.193389415740967</v>
      </c>
      <c r="F21" s="34">
        <v>63.46154022216797</v>
      </c>
      <c r="G21" s="33">
        <v>159</v>
      </c>
      <c r="H21" s="34">
        <v>2.528625965118408</v>
      </c>
      <c r="I21" s="33">
        <v>135</v>
      </c>
      <c r="J21" s="34">
        <v>3.922138214111328</v>
      </c>
      <c r="K21" s="34">
        <v>-15.094339370727539</v>
      </c>
      <c r="L21" s="35">
        <v>3.057692289352417</v>
      </c>
      <c r="M21" s="35">
        <v>1.5882352590560913</v>
      </c>
    </row>
    <row r="22" spans="1:13" ht="12.75">
      <c r="A22" s="32" t="s">
        <v>185</v>
      </c>
      <c r="B22" s="33">
        <v>15</v>
      </c>
      <c r="C22" s="34">
        <v>0.6172839403152466</v>
      </c>
      <c r="D22" s="33">
        <v>12</v>
      </c>
      <c r="E22" s="34">
        <v>0.5920078754425049</v>
      </c>
      <c r="F22" s="34">
        <v>-20</v>
      </c>
      <c r="G22" s="33">
        <v>27</v>
      </c>
      <c r="H22" s="34">
        <v>0.4293893277645111</v>
      </c>
      <c r="I22" s="33">
        <v>14</v>
      </c>
      <c r="J22" s="34">
        <v>0.4067402780056</v>
      </c>
      <c r="K22" s="34">
        <v>-48.14814758300781</v>
      </c>
      <c r="L22" s="35">
        <v>1.7999999523162842</v>
      </c>
      <c r="M22" s="35">
        <v>1.1666666269302368</v>
      </c>
    </row>
    <row r="23" spans="1:13" ht="12.75">
      <c r="A23" s="32" t="s">
        <v>186</v>
      </c>
      <c r="B23" s="33">
        <v>35</v>
      </c>
      <c r="C23" s="34">
        <v>1.4403291940689087</v>
      </c>
      <c r="D23" s="33">
        <v>30</v>
      </c>
      <c r="E23" s="34">
        <v>1.4800196886062622</v>
      </c>
      <c r="F23" s="34">
        <v>-14.285714149475098</v>
      </c>
      <c r="G23" s="33">
        <v>196</v>
      </c>
      <c r="H23" s="34">
        <v>3.1170482635498047</v>
      </c>
      <c r="I23" s="33">
        <v>45</v>
      </c>
      <c r="J23" s="34">
        <v>1.3073794841766357</v>
      </c>
      <c r="K23" s="34">
        <v>-77.04081726074219</v>
      </c>
      <c r="L23" s="35">
        <v>5.599999904632568</v>
      </c>
      <c r="M23" s="35">
        <v>1.5</v>
      </c>
    </row>
    <row r="24" spans="1:13" ht="12.75">
      <c r="A24" s="32" t="s">
        <v>187</v>
      </c>
      <c r="B24" s="33">
        <v>137</v>
      </c>
      <c r="C24" s="34">
        <v>5.637860298156738</v>
      </c>
      <c r="D24" s="33">
        <v>141</v>
      </c>
      <c r="E24" s="34">
        <v>6.956092834472656</v>
      </c>
      <c r="F24" s="34">
        <v>2.919708013534546</v>
      </c>
      <c r="G24" s="33">
        <v>300</v>
      </c>
      <c r="H24" s="34">
        <v>4.770992279052734</v>
      </c>
      <c r="I24" s="33">
        <v>156</v>
      </c>
      <c r="J24" s="34">
        <v>4.532248497009277</v>
      </c>
      <c r="K24" s="34">
        <v>-48</v>
      </c>
      <c r="L24" s="35">
        <v>2.1897809505462646</v>
      </c>
      <c r="M24" s="35">
        <v>1.106382966041565</v>
      </c>
    </row>
    <row r="25" spans="1:13" ht="12.75">
      <c r="A25" s="32" t="s">
        <v>188</v>
      </c>
      <c r="B25" s="33">
        <v>13</v>
      </c>
      <c r="C25" s="34">
        <v>0.5349794030189514</v>
      </c>
      <c r="D25" s="33">
        <v>4</v>
      </c>
      <c r="E25" s="34">
        <v>0.19733595848083496</v>
      </c>
      <c r="F25" s="34">
        <v>-69.23076629638672</v>
      </c>
      <c r="G25" s="33">
        <v>31</v>
      </c>
      <c r="H25" s="34">
        <v>0.4930025339126587</v>
      </c>
      <c r="I25" s="33">
        <v>7</v>
      </c>
      <c r="J25" s="34">
        <v>0.2033701390028</v>
      </c>
      <c r="K25" s="34">
        <v>-77.41935729980469</v>
      </c>
      <c r="L25" s="35">
        <v>2.384615421295166</v>
      </c>
      <c r="M25" s="35">
        <v>1.75</v>
      </c>
    </row>
    <row r="26" spans="1:13" ht="12.75">
      <c r="A26" s="32" t="s">
        <v>189</v>
      </c>
      <c r="B26" s="33">
        <v>19</v>
      </c>
      <c r="C26" s="34">
        <v>0.7818930149078369</v>
      </c>
      <c r="D26" s="33">
        <v>66</v>
      </c>
      <c r="E26" s="34">
        <v>3.2560434341430664</v>
      </c>
      <c r="F26" s="34">
        <v>247.36842346191406</v>
      </c>
      <c r="G26" s="33">
        <v>27</v>
      </c>
      <c r="H26" s="34">
        <v>0.4293893277645111</v>
      </c>
      <c r="I26" s="33">
        <v>286</v>
      </c>
      <c r="J26" s="34">
        <v>8.309123039245605</v>
      </c>
      <c r="K26" s="34">
        <v>959.25927734375</v>
      </c>
      <c r="L26" s="35">
        <v>1.4210525751113892</v>
      </c>
      <c r="M26" s="35">
        <v>4.333333492279053</v>
      </c>
    </row>
    <row r="27" spans="1:13" ht="12.75">
      <c r="A27" s="32" t="s">
        <v>190</v>
      </c>
      <c r="B27" s="33">
        <v>0</v>
      </c>
      <c r="C27" s="34" t="s">
        <v>27</v>
      </c>
      <c r="D27" s="33">
        <v>1</v>
      </c>
      <c r="E27" s="34">
        <v>0.04933398962020874</v>
      </c>
      <c r="F27" s="34" t="s">
        <v>27</v>
      </c>
      <c r="G27" s="33">
        <v>0</v>
      </c>
      <c r="H27" s="34" t="s">
        <v>27</v>
      </c>
      <c r="I27" s="33">
        <v>1</v>
      </c>
      <c r="J27" s="34">
        <v>0.02905287593603134</v>
      </c>
      <c r="K27" s="34" t="s">
        <v>27</v>
      </c>
      <c r="L27" s="35" t="s">
        <v>27</v>
      </c>
      <c r="M27" s="35">
        <v>1</v>
      </c>
    </row>
    <row r="28" spans="1:13" ht="12.75">
      <c r="A28" s="36" t="s">
        <v>191</v>
      </c>
      <c r="B28" s="37">
        <v>241</v>
      </c>
      <c r="C28" s="34">
        <v>9.917695045471191</v>
      </c>
      <c r="D28" s="37">
        <v>209</v>
      </c>
      <c r="E28" s="34">
        <v>10.31080436706543</v>
      </c>
      <c r="F28" s="34">
        <v>-13.278008460998535</v>
      </c>
      <c r="G28" s="37">
        <v>519</v>
      </c>
      <c r="H28" s="34">
        <v>8.253816604614258</v>
      </c>
      <c r="I28" s="37">
        <v>370</v>
      </c>
      <c r="J28" s="34">
        <v>10.749564170837402</v>
      </c>
      <c r="K28" s="34">
        <v>-28.709054946899414</v>
      </c>
      <c r="L28" s="38">
        <v>2.153527021408081</v>
      </c>
      <c r="M28" s="38">
        <v>1.7703349590301514</v>
      </c>
    </row>
    <row r="29" spans="1:13" ht="12.75">
      <c r="A29" s="39" t="s">
        <v>106</v>
      </c>
      <c r="B29" s="40">
        <v>2430</v>
      </c>
      <c r="C29" s="41">
        <v>100</v>
      </c>
      <c r="D29" s="40">
        <v>2027</v>
      </c>
      <c r="E29" s="41">
        <v>100</v>
      </c>
      <c r="F29" s="41">
        <v>-16.584362030029297</v>
      </c>
      <c r="G29" s="40">
        <v>6288</v>
      </c>
      <c r="H29" s="41">
        <v>100</v>
      </c>
      <c r="I29" s="40">
        <v>3442</v>
      </c>
      <c r="J29" s="41">
        <v>100</v>
      </c>
      <c r="K29" s="41">
        <v>-45.26081466674805</v>
      </c>
      <c r="L29" s="42">
        <v>2.5876543521881104</v>
      </c>
      <c r="M29" s="42">
        <v>1.6980760097503662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4" tooltip="TORNA ALL'INDICE" display="ARRIVI E PRESENZE TURISTICHE  PER REGIONE DI PROVENIENZA. Valori assoluti, percentuali  e permanenza media (in giorni)."/>
  </hyperlinks>
  <printOptions/>
  <pageMargins left="0.75" right="0.29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4709</v>
      </c>
      <c r="C8" s="34">
        <v>2.5198798179626465</v>
      </c>
      <c r="D8" s="33">
        <v>5523</v>
      </c>
      <c r="E8" s="34">
        <v>2.614227533340454</v>
      </c>
      <c r="F8" s="34">
        <v>17.286048889160156</v>
      </c>
      <c r="G8" s="33">
        <v>13398</v>
      </c>
      <c r="H8" s="34">
        <v>2.905313730239868</v>
      </c>
      <c r="I8" s="33">
        <v>18139</v>
      </c>
      <c r="J8" s="34">
        <v>3.7238759994506836</v>
      </c>
      <c r="K8" s="34">
        <v>35.38587951660156</v>
      </c>
      <c r="L8" s="35">
        <v>2.8451900482177734</v>
      </c>
      <c r="M8" s="35">
        <v>3.2842657566070557</v>
      </c>
    </row>
    <row r="9" spans="1:13" ht="12.75">
      <c r="A9" s="32" t="s">
        <v>172</v>
      </c>
      <c r="B9" s="33">
        <v>1796</v>
      </c>
      <c r="C9" s="34">
        <v>0.9610753655433655</v>
      </c>
      <c r="D9" s="33">
        <v>2458</v>
      </c>
      <c r="E9" s="34">
        <v>1.163456678390503</v>
      </c>
      <c r="F9" s="34">
        <v>36.85968780517578</v>
      </c>
      <c r="G9" s="33">
        <v>5884</v>
      </c>
      <c r="H9" s="34">
        <v>1.2759267091751099</v>
      </c>
      <c r="I9" s="33">
        <v>7788</v>
      </c>
      <c r="J9" s="34">
        <v>1.5988503694534302</v>
      </c>
      <c r="K9" s="34">
        <v>32.35894012451172</v>
      </c>
      <c r="L9" s="35">
        <v>3.2761693000793457</v>
      </c>
      <c r="M9" s="35">
        <v>3.1684296131134033</v>
      </c>
    </row>
    <row r="10" spans="1:13" ht="12.75">
      <c r="A10" s="32" t="s">
        <v>173</v>
      </c>
      <c r="B10" s="33">
        <v>654</v>
      </c>
      <c r="C10" s="34">
        <v>0.34996843338012695</v>
      </c>
      <c r="D10" s="33">
        <v>853</v>
      </c>
      <c r="E10" s="34">
        <v>0.40375450253486633</v>
      </c>
      <c r="F10" s="34">
        <v>30.42813491821289</v>
      </c>
      <c r="G10" s="33">
        <v>1561</v>
      </c>
      <c r="H10" s="34">
        <v>0.33849790692329407</v>
      </c>
      <c r="I10" s="33">
        <v>2096</v>
      </c>
      <c r="J10" s="34">
        <v>0.4303017854690552</v>
      </c>
      <c r="K10" s="34">
        <v>34.27290344238281</v>
      </c>
      <c r="L10" s="35">
        <v>2.386850118637085</v>
      </c>
      <c r="M10" s="35">
        <v>2.457209825515747</v>
      </c>
    </row>
    <row r="11" spans="1:13" ht="12.75">
      <c r="A11" s="32" t="s">
        <v>174</v>
      </c>
      <c r="B11" s="33">
        <v>5073</v>
      </c>
      <c r="C11" s="34">
        <v>2.71466326713562</v>
      </c>
      <c r="D11" s="33">
        <v>4925</v>
      </c>
      <c r="E11" s="34">
        <v>2.3311734199523926</v>
      </c>
      <c r="F11" s="34">
        <v>-2.917405843734741</v>
      </c>
      <c r="G11" s="33">
        <v>16607</v>
      </c>
      <c r="H11" s="34">
        <v>3.601175308227539</v>
      </c>
      <c r="I11" s="33">
        <v>15704</v>
      </c>
      <c r="J11" s="34">
        <v>3.2239787578582764</v>
      </c>
      <c r="K11" s="34">
        <v>-5.437466144561768</v>
      </c>
      <c r="L11" s="35">
        <v>3.2736053466796875</v>
      </c>
      <c r="M11" s="35">
        <v>3.188629388809204</v>
      </c>
    </row>
    <row r="12" spans="1:13" ht="12.75">
      <c r="A12" s="32" t="s">
        <v>175</v>
      </c>
      <c r="B12" s="33">
        <v>23594</v>
      </c>
      <c r="C12" s="34">
        <v>12.625618934631348</v>
      </c>
      <c r="D12" s="33">
        <v>24364</v>
      </c>
      <c r="E12" s="34">
        <v>11.532326698303223</v>
      </c>
      <c r="F12" s="34">
        <v>3.2635414600372314</v>
      </c>
      <c r="G12" s="33">
        <v>60044</v>
      </c>
      <c r="H12" s="34">
        <v>13.02035140991211</v>
      </c>
      <c r="I12" s="33">
        <v>56002</v>
      </c>
      <c r="J12" s="34">
        <v>11.497023582458496</v>
      </c>
      <c r="K12" s="34">
        <v>-6.731729984283447</v>
      </c>
      <c r="L12" s="35">
        <v>2.544884204864502</v>
      </c>
      <c r="M12" s="35">
        <v>2.2985551357269287</v>
      </c>
    </row>
    <row r="13" spans="1:13" ht="12.75">
      <c r="A13" s="32" t="s">
        <v>176</v>
      </c>
      <c r="B13" s="33">
        <v>13182</v>
      </c>
      <c r="C13" s="34">
        <v>7.053950786590576</v>
      </c>
      <c r="D13" s="33">
        <v>14709</v>
      </c>
      <c r="E13" s="34">
        <v>6.962279796600342</v>
      </c>
      <c r="F13" s="34">
        <v>11.583977699279785</v>
      </c>
      <c r="G13" s="33">
        <v>25919</v>
      </c>
      <c r="H13" s="34">
        <v>5.620452880859375</v>
      </c>
      <c r="I13" s="33">
        <v>28910</v>
      </c>
      <c r="J13" s="34">
        <v>5.935126304626465</v>
      </c>
      <c r="K13" s="34">
        <v>11.539796829223633</v>
      </c>
      <c r="L13" s="35">
        <v>1.9662418365478516</v>
      </c>
      <c r="M13" s="35">
        <v>1.9654632806777954</v>
      </c>
    </row>
    <row r="14" spans="1:13" ht="12.75">
      <c r="A14" s="32" t="s">
        <v>177</v>
      </c>
      <c r="B14" s="33">
        <v>2385</v>
      </c>
      <c r="C14" s="34">
        <v>1.2762609720230103</v>
      </c>
      <c r="D14" s="33">
        <v>2669</v>
      </c>
      <c r="E14" s="34">
        <v>1.263330340385437</v>
      </c>
      <c r="F14" s="34">
        <v>11.907756805419922</v>
      </c>
      <c r="G14" s="33">
        <v>6654</v>
      </c>
      <c r="H14" s="34">
        <v>1.4428987503051758</v>
      </c>
      <c r="I14" s="33">
        <v>6740</v>
      </c>
      <c r="J14" s="34">
        <v>1.3836994171142578</v>
      </c>
      <c r="K14" s="34">
        <v>1.2924556732177734</v>
      </c>
      <c r="L14" s="35">
        <v>2.7899370193481445</v>
      </c>
      <c r="M14" s="35">
        <v>2.5252904891967773</v>
      </c>
    </row>
    <row r="15" spans="1:13" ht="12.75">
      <c r="A15" s="32" t="s">
        <v>178</v>
      </c>
      <c r="B15" s="33">
        <v>33002</v>
      </c>
      <c r="C15" s="34">
        <v>17.6600284576416</v>
      </c>
      <c r="D15" s="33">
        <v>43172</v>
      </c>
      <c r="E15" s="34">
        <v>20.434804916381836</v>
      </c>
      <c r="F15" s="34">
        <v>30.816314697265625</v>
      </c>
      <c r="G15" s="33">
        <v>68323</v>
      </c>
      <c r="H15" s="34">
        <v>14.81562614440918</v>
      </c>
      <c r="I15" s="33">
        <v>82837</v>
      </c>
      <c r="J15" s="34">
        <v>17.00615882873535</v>
      </c>
      <c r="K15" s="34">
        <v>21.24321174621582</v>
      </c>
      <c r="L15" s="35">
        <v>2.070268392562866</v>
      </c>
      <c r="M15" s="35">
        <v>1.918766736984253</v>
      </c>
    </row>
    <row r="16" spans="1:13" ht="12.75">
      <c r="A16" s="32" t="s">
        <v>179</v>
      </c>
      <c r="B16" s="33">
        <v>7505</v>
      </c>
      <c r="C16" s="34">
        <v>4.016075134277344</v>
      </c>
      <c r="D16" s="33">
        <v>8814</v>
      </c>
      <c r="E16" s="34">
        <v>4.171971797943115</v>
      </c>
      <c r="F16" s="34">
        <v>17.44170570373535</v>
      </c>
      <c r="G16" s="33">
        <v>17647</v>
      </c>
      <c r="H16" s="34">
        <v>3.8266959190368652</v>
      </c>
      <c r="I16" s="33">
        <v>18829</v>
      </c>
      <c r="J16" s="34">
        <v>3.8655307292938232</v>
      </c>
      <c r="K16" s="34">
        <v>6.698022365570068</v>
      </c>
      <c r="L16" s="35">
        <v>2.351365804672241</v>
      </c>
      <c r="M16" s="35">
        <v>2.136260509490967</v>
      </c>
    </row>
    <row r="17" spans="1:13" ht="12.75">
      <c r="A17" s="32" t="s">
        <v>180</v>
      </c>
      <c r="B17" s="33">
        <v>20716</v>
      </c>
      <c r="C17" s="34">
        <v>11.08554458618164</v>
      </c>
      <c r="D17" s="33">
        <v>24680</v>
      </c>
      <c r="E17" s="34">
        <v>11.681900024414062</v>
      </c>
      <c r="F17" s="34">
        <v>19.134967803955078</v>
      </c>
      <c r="G17" s="33">
        <v>46146</v>
      </c>
      <c r="H17" s="34">
        <v>10.006613731384277</v>
      </c>
      <c r="I17" s="33">
        <v>49874</v>
      </c>
      <c r="J17" s="34">
        <v>10.238965034484863</v>
      </c>
      <c r="K17" s="34">
        <v>8.078706741333008</v>
      </c>
      <c r="L17" s="35">
        <v>2.227553606033325</v>
      </c>
      <c r="M17" s="35">
        <v>2.020826578140259</v>
      </c>
    </row>
    <row r="18" spans="1:13" ht="12.75">
      <c r="A18" s="32" t="s">
        <v>181</v>
      </c>
      <c r="B18" s="33">
        <v>6017</v>
      </c>
      <c r="C18" s="34">
        <v>3.2198164463043213</v>
      </c>
      <c r="D18" s="33">
        <v>6159</v>
      </c>
      <c r="E18" s="34">
        <v>2.9152684211730957</v>
      </c>
      <c r="F18" s="34">
        <v>2.3599801063537598</v>
      </c>
      <c r="G18" s="33">
        <v>15507</v>
      </c>
      <c r="H18" s="34">
        <v>3.3626437187194824</v>
      </c>
      <c r="I18" s="33">
        <v>14010</v>
      </c>
      <c r="J18" s="34">
        <v>2.876206159591675</v>
      </c>
      <c r="K18" s="34">
        <v>-9.653704643249512</v>
      </c>
      <c r="L18" s="35">
        <v>2.577198028564453</v>
      </c>
      <c r="M18" s="35">
        <v>2.2747199535369873</v>
      </c>
    </row>
    <row r="19" spans="1:13" ht="12.75">
      <c r="A19" s="32" t="s">
        <v>182</v>
      </c>
      <c r="B19" s="33">
        <v>995</v>
      </c>
      <c r="C19" s="34">
        <v>0.5324442982673645</v>
      </c>
      <c r="D19" s="33">
        <v>1368</v>
      </c>
      <c r="E19" s="34">
        <v>0.6475218534469604</v>
      </c>
      <c r="F19" s="34">
        <v>37.4874382019043</v>
      </c>
      <c r="G19" s="33">
        <v>3353</v>
      </c>
      <c r="H19" s="34">
        <v>0.7270874381065369</v>
      </c>
      <c r="I19" s="33">
        <v>3108</v>
      </c>
      <c r="J19" s="34">
        <v>0.6380620002746582</v>
      </c>
      <c r="K19" s="34">
        <v>-7.306889533996582</v>
      </c>
      <c r="L19" s="35">
        <v>3.36984920501709</v>
      </c>
      <c r="M19" s="35">
        <v>2.2719297409057617</v>
      </c>
    </row>
    <row r="20" spans="1:13" ht="12.75">
      <c r="A20" s="32" t="s">
        <v>183</v>
      </c>
      <c r="B20" s="33">
        <v>9352</v>
      </c>
      <c r="C20" s="34">
        <v>5.004441261291504</v>
      </c>
      <c r="D20" s="33">
        <v>11117</v>
      </c>
      <c r="E20" s="34">
        <v>5.262061595916748</v>
      </c>
      <c r="F20" s="34">
        <v>18.872968673706055</v>
      </c>
      <c r="G20" s="33">
        <v>21373</v>
      </c>
      <c r="H20" s="34">
        <v>4.63466739654541</v>
      </c>
      <c r="I20" s="33">
        <v>23146</v>
      </c>
      <c r="J20" s="34">
        <v>4.751796245574951</v>
      </c>
      <c r="K20" s="34">
        <v>8.295513153076172</v>
      </c>
      <c r="L20" s="35">
        <v>2.285393476486206</v>
      </c>
      <c r="M20" s="35">
        <v>2.0820364952087402</v>
      </c>
    </row>
    <row r="21" spans="1:13" ht="12.75">
      <c r="A21" s="32" t="s">
        <v>184</v>
      </c>
      <c r="B21" s="33">
        <v>11546</v>
      </c>
      <c r="C21" s="34">
        <v>6.178494453430176</v>
      </c>
      <c r="D21" s="33">
        <v>12025</v>
      </c>
      <c r="E21" s="34">
        <v>5.691849708557129</v>
      </c>
      <c r="F21" s="34">
        <v>4.148622989654541</v>
      </c>
      <c r="G21" s="33">
        <v>45215</v>
      </c>
      <c r="H21" s="34">
        <v>9.804729461669922</v>
      </c>
      <c r="I21" s="33">
        <v>44617</v>
      </c>
      <c r="J21" s="34">
        <v>9.159720420837402</v>
      </c>
      <c r="K21" s="34">
        <v>-1.3225699663162231</v>
      </c>
      <c r="L21" s="35">
        <v>3.916074752807617</v>
      </c>
      <c r="M21" s="35">
        <v>3.710353374481201</v>
      </c>
    </row>
    <row r="22" spans="1:13" ht="12.75">
      <c r="A22" s="32" t="s">
        <v>185</v>
      </c>
      <c r="B22" s="33">
        <v>2162</v>
      </c>
      <c r="C22" s="34">
        <v>1.1569292545318604</v>
      </c>
      <c r="D22" s="33">
        <v>2057</v>
      </c>
      <c r="E22" s="34">
        <v>0.9736494421958923</v>
      </c>
      <c r="F22" s="34">
        <v>-4.856614112854004</v>
      </c>
      <c r="G22" s="33">
        <v>7350</v>
      </c>
      <c r="H22" s="34">
        <v>1.5938241481781006</v>
      </c>
      <c r="I22" s="33">
        <v>6844</v>
      </c>
      <c r="J22" s="34">
        <v>1.405050277709961</v>
      </c>
      <c r="K22" s="34">
        <v>-6.8843536376953125</v>
      </c>
      <c r="L22" s="35">
        <v>3.399630069732666</v>
      </c>
      <c r="M22" s="35">
        <v>3.3271756172180176</v>
      </c>
    </row>
    <row r="23" spans="1:13" ht="12.75">
      <c r="A23" s="32" t="s">
        <v>186</v>
      </c>
      <c r="B23" s="33">
        <v>7100</v>
      </c>
      <c r="C23" s="34">
        <v>3.799351453781128</v>
      </c>
      <c r="D23" s="33">
        <v>8553</v>
      </c>
      <c r="E23" s="34">
        <v>4.048431396484375</v>
      </c>
      <c r="F23" s="34">
        <v>20.46478843688965</v>
      </c>
      <c r="G23" s="33">
        <v>24721</v>
      </c>
      <c r="H23" s="34">
        <v>5.360670566558838</v>
      </c>
      <c r="I23" s="33">
        <v>28717</v>
      </c>
      <c r="J23" s="34">
        <v>5.895503997802734</v>
      </c>
      <c r="K23" s="34">
        <v>16.16439437866211</v>
      </c>
      <c r="L23" s="35">
        <v>3.4818310737609863</v>
      </c>
      <c r="M23" s="35">
        <v>3.3575353622436523</v>
      </c>
    </row>
    <row r="24" spans="1:13" ht="12.75">
      <c r="A24" s="32" t="s">
        <v>187</v>
      </c>
      <c r="B24" s="33">
        <v>21105</v>
      </c>
      <c r="C24" s="34">
        <v>11.293705940246582</v>
      </c>
      <c r="D24" s="33">
        <v>20054</v>
      </c>
      <c r="E24" s="34">
        <v>9.492254257202148</v>
      </c>
      <c r="F24" s="34">
        <v>-4.979862689971924</v>
      </c>
      <c r="G24" s="33">
        <v>42819</v>
      </c>
      <c r="H24" s="34">
        <v>9.285164833068848</v>
      </c>
      <c r="I24" s="33">
        <v>40411</v>
      </c>
      <c r="J24" s="34">
        <v>8.296242713928223</v>
      </c>
      <c r="K24" s="34">
        <v>-5.623671531677246</v>
      </c>
      <c r="L24" s="35">
        <v>2.028855800628662</v>
      </c>
      <c r="M24" s="35">
        <v>2.0151093006134033</v>
      </c>
    </row>
    <row r="25" spans="1:13" ht="12.75">
      <c r="A25" s="32" t="s">
        <v>188</v>
      </c>
      <c r="B25" s="33">
        <v>1147</v>
      </c>
      <c r="C25" s="34">
        <v>0.613782525062561</v>
      </c>
      <c r="D25" s="33">
        <v>1483</v>
      </c>
      <c r="E25" s="34">
        <v>0.7019553184509277</v>
      </c>
      <c r="F25" s="34">
        <v>29.29380989074707</v>
      </c>
      <c r="G25" s="33">
        <v>2801</v>
      </c>
      <c r="H25" s="34">
        <v>0.6073879599571228</v>
      </c>
      <c r="I25" s="33">
        <v>3317</v>
      </c>
      <c r="J25" s="34">
        <v>0.6809689998626709</v>
      </c>
      <c r="K25" s="34">
        <v>18.4219913482666</v>
      </c>
      <c r="L25" s="35">
        <v>2.4420225620269775</v>
      </c>
      <c r="M25" s="35">
        <v>2.236682415008545</v>
      </c>
    </row>
    <row r="26" spans="1:13" ht="12.75">
      <c r="A26" s="32" t="s">
        <v>189</v>
      </c>
      <c r="B26" s="33">
        <v>3564</v>
      </c>
      <c r="C26" s="34">
        <v>1.9071674346923828</v>
      </c>
      <c r="D26" s="33">
        <v>4273</v>
      </c>
      <c r="E26" s="34">
        <v>2.02255916595459</v>
      </c>
      <c r="F26" s="34">
        <v>19.89337730407715</v>
      </c>
      <c r="G26" s="33">
        <v>6620</v>
      </c>
      <c r="H26" s="34">
        <v>1.4355260133743286</v>
      </c>
      <c r="I26" s="33">
        <v>8446</v>
      </c>
      <c r="J26" s="34">
        <v>1.7339355945587158</v>
      </c>
      <c r="K26" s="34">
        <v>27.58308219909668</v>
      </c>
      <c r="L26" s="35">
        <v>1.8574634790420532</v>
      </c>
      <c r="M26" s="35">
        <v>1.9765971899032593</v>
      </c>
    </row>
    <row r="27" spans="1:13" ht="12.75">
      <c r="A27" s="32" t="s">
        <v>190</v>
      </c>
      <c r="B27" s="33">
        <v>296</v>
      </c>
      <c r="C27" s="34">
        <v>0.15839549899101257</v>
      </c>
      <c r="D27" s="33">
        <v>180</v>
      </c>
      <c r="E27" s="34">
        <v>0.0852002426981926</v>
      </c>
      <c r="F27" s="34">
        <v>-39.18918991088867</v>
      </c>
      <c r="G27" s="33">
        <v>881</v>
      </c>
      <c r="H27" s="34">
        <v>0.19104205071926117</v>
      </c>
      <c r="I27" s="33">
        <v>456</v>
      </c>
      <c r="J27" s="34">
        <v>0.09361527115106583</v>
      </c>
      <c r="K27" s="34">
        <v>-48.24063491821289</v>
      </c>
      <c r="L27" s="35">
        <v>2.976351261138916</v>
      </c>
      <c r="M27" s="35">
        <v>2.5333333015441895</v>
      </c>
    </row>
    <row r="28" spans="1:13" ht="12.75">
      <c r="A28" s="36" t="s">
        <v>191</v>
      </c>
      <c r="B28" s="37">
        <v>10974</v>
      </c>
      <c r="C28" s="34">
        <v>5.872406005859375</v>
      </c>
      <c r="D28" s="37">
        <v>11831</v>
      </c>
      <c r="E28" s="34">
        <v>5.600022792816162</v>
      </c>
      <c r="F28" s="34">
        <v>7.809367656707764</v>
      </c>
      <c r="G28" s="37">
        <v>28332</v>
      </c>
      <c r="H28" s="34">
        <v>6.143704414367676</v>
      </c>
      <c r="I28" s="37">
        <v>27109</v>
      </c>
      <c r="J28" s="34">
        <v>5.565386772155762</v>
      </c>
      <c r="K28" s="34">
        <v>-4.316673755645752</v>
      </c>
      <c r="L28" s="38">
        <v>2.5817387104034424</v>
      </c>
      <c r="M28" s="38">
        <v>2.291353225708008</v>
      </c>
    </row>
    <row r="29" spans="1:13" ht="12.75">
      <c r="A29" s="39" t="s">
        <v>106</v>
      </c>
      <c r="B29" s="40">
        <v>186874</v>
      </c>
      <c r="C29" s="41">
        <v>100</v>
      </c>
      <c r="D29" s="40">
        <v>211267</v>
      </c>
      <c r="E29" s="41">
        <v>100</v>
      </c>
      <c r="F29" s="41">
        <v>13.053179740905762</v>
      </c>
      <c r="G29" s="40">
        <v>461155</v>
      </c>
      <c r="H29" s="41">
        <v>100</v>
      </c>
      <c r="I29" s="40">
        <v>487100</v>
      </c>
      <c r="J29" s="41">
        <v>100</v>
      </c>
      <c r="K29" s="41">
        <v>5.626091003417969</v>
      </c>
      <c r="L29" s="42">
        <v>2.4677321910858154</v>
      </c>
      <c r="M29" s="42">
        <v>2.3056132793426514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5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198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216</v>
      </c>
      <c r="C8" s="34">
        <v>1.9979649782180786</v>
      </c>
      <c r="D8" s="33">
        <v>294</v>
      </c>
      <c r="E8" s="34">
        <v>2.871654510498047</v>
      </c>
      <c r="F8" s="34">
        <v>36.11111068725586</v>
      </c>
      <c r="G8" s="33">
        <v>379</v>
      </c>
      <c r="H8" s="34">
        <v>1.8280036449432373</v>
      </c>
      <c r="I8" s="33">
        <v>545</v>
      </c>
      <c r="J8" s="34">
        <v>2.714008331298828</v>
      </c>
      <c r="K8" s="34">
        <v>43.79947280883789</v>
      </c>
      <c r="L8" s="35">
        <v>1.7546296119689941</v>
      </c>
      <c r="M8" s="35">
        <v>1.8537415266036987</v>
      </c>
    </row>
    <row r="9" spans="1:13" ht="12.75">
      <c r="A9" s="32" t="s">
        <v>172</v>
      </c>
      <c r="B9" s="33">
        <v>19</v>
      </c>
      <c r="C9" s="34">
        <v>0.17574691772460938</v>
      </c>
      <c r="D9" s="33">
        <v>44</v>
      </c>
      <c r="E9" s="34">
        <v>0.42977145314216614</v>
      </c>
      <c r="F9" s="34">
        <v>131.57894897460938</v>
      </c>
      <c r="G9" s="33">
        <v>33</v>
      </c>
      <c r="H9" s="34">
        <v>0.15916654467582703</v>
      </c>
      <c r="I9" s="33">
        <v>101</v>
      </c>
      <c r="J9" s="34">
        <v>0.5029630064964294</v>
      </c>
      <c r="K9" s="34">
        <v>206.06060791015625</v>
      </c>
      <c r="L9" s="35">
        <v>1.736842155456543</v>
      </c>
      <c r="M9" s="35">
        <v>2.295454502105713</v>
      </c>
    </row>
    <row r="10" spans="1:13" ht="12.75">
      <c r="A10" s="32" t="s">
        <v>173</v>
      </c>
      <c r="B10" s="33">
        <v>42</v>
      </c>
      <c r="C10" s="34">
        <v>0.38849321007728577</v>
      </c>
      <c r="D10" s="33">
        <v>58</v>
      </c>
      <c r="E10" s="34">
        <v>0.5665168762207031</v>
      </c>
      <c r="F10" s="34">
        <v>38.095237731933594</v>
      </c>
      <c r="G10" s="33">
        <v>71</v>
      </c>
      <c r="H10" s="34">
        <v>0.34244924783706665</v>
      </c>
      <c r="I10" s="33">
        <v>92</v>
      </c>
      <c r="J10" s="34">
        <v>0.45814451575279236</v>
      </c>
      <c r="K10" s="34">
        <v>29.577465057373047</v>
      </c>
      <c r="L10" s="35">
        <v>1.6904761791229248</v>
      </c>
      <c r="M10" s="35">
        <v>1.5862069129943848</v>
      </c>
    </row>
    <row r="11" spans="1:13" ht="12.75">
      <c r="A11" s="32" t="s">
        <v>174</v>
      </c>
      <c r="B11" s="33">
        <v>159</v>
      </c>
      <c r="C11" s="34">
        <v>1.4707242250442505</v>
      </c>
      <c r="D11" s="33">
        <v>75</v>
      </c>
      <c r="E11" s="34">
        <v>0.7325649261474609</v>
      </c>
      <c r="F11" s="34">
        <v>-52.8301887512207</v>
      </c>
      <c r="G11" s="33">
        <v>454</v>
      </c>
      <c r="H11" s="34">
        <v>2.1897459030151367</v>
      </c>
      <c r="I11" s="33">
        <v>117</v>
      </c>
      <c r="J11" s="34">
        <v>0.5826402902603149</v>
      </c>
      <c r="K11" s="34">
        <v>-74.22907257080078</v>
      </c>
      <c r="L11" s="35">
        <v>2.8553459644317627</v>
      </c>
      <c r="M11" s="35">
        <v>1.559999942779541</v>
      </c>
    </row>
    <row r="12" spans="1:13" ht="12.75">
      <c r="A12" s="32" t="s">
        <v>175</v>
      </c>
      <c r="B12" s="33">
        <v>956</v>
      </c>
      <c r="C12" s="34">
        <v>8.84284496307373</v>
      </c>
      <c r="D12" s="33">
        <v>884</v>
      </c>
      <c r="E12" s="34">
        <v>8.634498596191406</v>
      </c>
      <c r="F12" s="34">
        <v>-7.531380653381348</v>
      </c>
      <c r="G12" s="33">
        <v>2397</v>
      </c>
      <c r="H12" s="34">
        <v>11.561279296875</v>
      </c>
      <c r="I12" s="33">
        <v>2079</v>
      </c>
      <c r="J12" s="34">
        <v>10.353070259094238</v>
      </c>
      <c r="K12" s="34">
        <v>-13.266583442687988</v>
      </c>
      <c r="L12" s="35">
        <v>2.507322072982788</v>
      </c>
      <c r="M12" s="35">
        <v>2.3518099784851074</v>
      </c>
    </row>
    <row r="13" spans="1:13" ht="12.75">
      <c r="A13" s="32" t="s">
        <v>176</v>
      </c>
      <c r="B13" s="33">
        <v>1028</v>
      </c>
      <c r="C13" s="34">
        <v>9.508833885192871</v>
      </c>
      <c r="D13" s="33">
        <v>754</v>
      </c>
      <c r="E13" s="34">
        <v>7.364719867706299</v>
      </c>
      <c r="F13" s="34">
        <v>-26.653696060180664</v>
      </c>
      <c r="G13" s="33">
        <v>1713</v>
      </c>
      <c r="H13" s="34">
        <v>8.262190818786621</v>
      </c>
      <c r="I13" s="33">
        <v>1172</v>
      </c>
      <c r="J13" s="34">
        <v>5.836362838745117</v>
      </c>
      <c r="K13" s="34">
        <v>-31.582019805908203</v>
      </c>
      <c r="L13" s="35">
        <v>1.6663423776626587</v>
      </c>
      <c r="M13" s="35">
        <v>1.5543766021728516</v>
      </c>
    </row>
    <row r="14" spans="1:13" ht="12.75">
      <c r="A14" s="32" t="s">
        <v>177</v>
      </c>
      <c r="B14" s="33">
        <v>100</v>
      </c>
      <c r="C14" s="34">
        <v>0.92498379945755</v>
      </c>
      <c r="D14" s="33">
        <v>112</v>
      </c>
      <c r="E14" s="34">
        <v>1.093963623046875</v>
      </c>
      <c r="F14" s="34">
        <v>12</v>
      </c>
      <c r="G14" s="33">
        <v>178</v>
      </c>
      <c r="H14" s="34">
        <v>0.8585346937179565</v>
      </c>
      <c r="I14" s="33">
        <v>192</v>
      </c>
      <c r="J14" s="34">
        <v>0.9561277031898499</v>
      </c>
      <c r="K14" s="34">
        <v>7.865168571472168</v>
      </c>
      <c r="L14" s="35">
        <v>1.7799999713897705</v>
      </c>
      <c r="M14" s="35">
        <v>1.7142857313156128</v>
      </c>
    </row>
    <row r="15" spans="1:13" ht="12.75">
      <c r="A15" s="32" t="s">
        <v>178</v>
      </c>
      <c r="B15" s="33">
        <v>1794</v>
      </c>
      <c r="C15" s="34">
        <v>16.594209671020508</v>
      </c>
      <c r="D15" s="33">
        <v>1711</v>
      </c>
      <c r="E15" s="34">
        <v>16.712247848510742</v>
      </c>
      <c r="F15" s="34">
        <v>-4.626533031463623</v>
      </c>
      <c r="G15" s="33">
        <v>3386</v>
      </c>
      <c r="H15" s="34">
        <v>16.331451416015625</v>
      </c>
      <c r="I15" s="33">
        <v>3242</v>
      </c>
      <c r="J15" s="34">
        <v>16.144615173339844</v>
      </c>
      <c r="K15" s="34">
        <v>-4.252805709838867</v>
      </c>
      <c r="L15" s="35">
        <v>1.8874024152755737</v>
      </c>
      <c r="M15" s="35">
        <v>1.8947983980178833</v>
      </c>
    </row>
    <row r="16" spans="1:13" ht="12.75">
      <c r="A16" s="32" t="s">
        <v>179</v>
      </c>
      <c r="B16" s="33">
        <v>598</v>
      </c>
      <c r="C16" s="34">
        <v>5.531403064727783</v>
      </c>
      <c r="D16" s="33">
        <v>548</v>
      </c>
      <c r="E16" s="34">
        <v>5.352607727050781</v>
      </c>
      <c r="F16" s="34">
        <v>-8.361204147338867</v>
      </c>
      <c r="G16" s="33">
        <v>909</v>
      </c>
      <c r="H16" s="34">
        <v>4.384315013885498</v>
      </c>
      <c r="I16" s="33">
        <v>974</v>
      </c>
      <c r="J16" s="34">
        <v>4.850356101989746</v>
      </c>
      <c r="K16" s="34">
        <v>7.150714874267578</v>
      </c>
      <c r="L16" s="35">
        <v>1.5200668573379517</v>
      </c>
      <c r="M16" s="35">
        <v>1.7773722410202026</v>
      </c>
    </row>
    <row r="17" spans="1:13" ht="12.75">
      <c r="A17" s="32" t="s">
        <v>180</v>
      </c>
      <c r="B17" s="33">
        <v>1747</v>
      </c>
      <c r="C17" s="34">
        <v>16.159467697143555</v>
      </c>
      <c r="D17" s="33">
        <v>1694</v>
      </c>
      <c r="E17" s="34">
        <v>16.546199798583984</v>
      </c>
      <c r="F17" s="34">
        <v>-3.0337722301483154</v>
      </c>
      <c r="G17" s="33">
        <v>3073</v>
      </c>
      <c r="H17" s="34">
        <v>14.821782112121582</v>
      </c>
      <c r="I17" s="33">
        <v>3358</v>
      </c>
      <c r="J17" s="34">
        <v>16.722274780273438</v>
      </c>
      <c r="K17" s="34">
        <v>9.274324417114258</v>
      </c>
      <c r="L17" s="35">
        <v>1.759015440940857</v>
      </c>
      <c r="M17" s="35">
        <v>1.9822903871536255</v>
      </c>
    </row>
    <row r="18" spans="1:13" ht="12.75">
      <c r="A18" s="32" t="s">
        <v>181</v>
      </c>
      <c r="B18" s="33">
        <v>267</v>
      </c>
      <c r="C18" s="34">
        <v>2.4697067737579346</v>
      </c>
      <c r="D18" s="33">
        <v>234</v>
      </c>
      <c r="E18" s="34">
        <v>2.285602569580078</v>
      </c>
      <c r="F18" s="34">
        <v>-12.359550476074219</v>
      </c>
      <c r="G18" s="33">
        <v>431</v>
      </c>
      <c r="H18" s="34">
        <v>2.0788116455078125</v>
      </c>
      <c r="I18" s="33">
        <v>413</v>
      </c>
      <c r="J18" s="34">
        <v>2.0566704273223877</v>
      </c>
      <c r="K18" s="34">
        <v>-4.176333904266357</v>
      </c>
      <c r="L18" s="35">
        <v>1.6142321825027466</v>
      </c>
      <c r="M18" s="35">
        <v>1.764957308769226</v>
      </c>
    </row>
    <row r="19" spans="1:13" ht="12.75">
      <c r="A19" s="32" t="s">
        <v>182</v>
      </c>
      <c r="B19" s="33">
        <v>20</v>
      </c>
      <c r="C19" s="34">
        <v>0.18499676883220673</v>
      </c>
      <c r="D19" s="33">
        <v>6</v>
      </c>
      <c r="E19" s="34">
        <v>0.05860519781708717</v>
      </c>
      <c r="F19" s="34">
        <v>-70</v>
      </c>
      <c r="G19" s="33">
        <v>41</v>
      </c>
      <c r="H19" s="34">
        <v>0.19775237143039703</v>
      </c>
      <c r="I19" s="33">
        <v>9</v>
      </c>
      <c r="J19" s="34">
        <v>0.04481848329305649</v>
      </c>
      <c r="K19" s="34">
        <v>-78.04878234863281</v>
      </c>
      <c r="L19" s="35">
        <v>2.049999952316284</v>
      </c>
      <c r="M19" s="35">
        <v>1.5</v>
      </c>
    </row>
    <row r="20" spans="1:13" ht="12.75">
      <c r="A20" s="32" t="s">
        <v>183</v>
      </c>
      <c r="B20" s="33">
        <v>814</v>
      </c>
      <c r="C20" s="34">
        <v>7.5293684005737305</v>
      </c>
      <c r="D20" s="33">
        <v>899</v>
      </c>
      <c r="E20" s="34">
        <v>8.781011581420898</v>
      </c>
      <c r="F20" s="34">
        <v>10.4422607421875</v>
      </c>
      <c r="G20" s="33">
        <v>1328</v>
      </c>
      <c r="H20" s="34">
        <v>6.405247688293457</v>
      </c>
      <c r="I20" s="33">
        <v>1651</v>
      </c>
      <c r="J20" s="34">
        <v>8.221702575683594</v>
      </c>
      <c r="K20" s="34">
        <v>24.322288513183594</v>
      </c>
      <c r="L20" s="35">
        <v>1.631449580192566</v>
      </c>
      <c r="M20" s="35">
        <v>1.8364850282669067</v>
      </c>
    </row>
    <row r="21" spans="1:13" ht="12.75">
      <c r="A21" s="32" t="s">
        <v>184</v>
      </c>
      <c r="B21" s="33">
        <v>538</v>
      </c>
      <c r="C21" s="34">
        <v>4.976412773132324</v>
      </c>
      <c r="D21" s="33">
        <v>537</v>
      </c>
      <c r="E21" s="34">
        <v>5.24516487121582</v>
      </c>
      <c r="F21" s="34">
        <v>-0.1858736127614975</v>
      </c>
      <c r="G21" s="33">
        <v>1492</v>
      </c>
      <c r="H21" s="34">
        <v>7.1962571144104</v>
      </c>
      <c r="I21" s="33">
        <v>1234</v>
      </c>
      <c r="J21" s="34">
        <v>6.14511251449585</v>
      </c>
      <c r="K21" s="34">
        <v>-17.292224884033203</v>
      </c>
      <c r="L21" s="35">
        <v>2.7732341289520264</v>
      </c>
      <c r="M21" s="35">
        <v>2.2979516983032227</v>
      </c>
    </row>
    <row r="22" spans="1:13" ht="12.75">
      <c r="A22" s="32" t="s">
        <v>185</v>
      </c>
      <c r="B22" s="33">
        <v>65</v>
      </c>
      <c r="C22" s="34">
        <v>0.6012395024299622</v>
      </c>
      <c r="D22" s="33">
        <v>103</v>
      </c>
      <c r="E22" s="34">
        <v>1.0060558319091797</v>
      </c>
      <c r="F22" s="34">
        <v>58.46154022216797</v>
      </c>
      <c r="G22" s="33">
        <v>85</v>
      </c>
      <c r="H22" s="34">
        <v>0.40997442603111267</v>
      </c>
      <c r="I22" s="33">
        <v>174</v>
      </c>
      <c r="J22" s="34">
        <v>0.8664907217025757</v>
      </c>
      <c r="K22" s="34">
        <v>104.70587921142578</v>
      </c>
      <c r="L22" s="35">
        <v>1.307692289352417</v>
      </c>
      <c r="M22" s="35">
        <v>1.68932044506073</v>
      </c>
    </row>
    <row r="23" spans="1:13" ht="12.75">
      <c r="A23" s="32" t="s">
        <v>186</v>
      </c>
      <c r="B23" s="33">
        <v>231</v>
      </c>
      <c r="C23" s="34">
        <v>2.1367125511169434</v>
      </c>
      <c r="D23" s="33">
        <v>144</v>
      </c>
      <c r="E23" s="34">
        <v>1.406524658203125</v>
      </c>
      <c r="F23" s="34">
        <v>-37.66233825683594</v>
      </c>
      <c r="G23" s="33">
        <v>844</v>
      </c>
      <c r="H23" s="34">
        <v>4.070805072784424</v>
      </c>
      <c r="I23" s="33">
        <v>335</v>
      </c>
      <c r="J23" s="34">
        <v>1.668243646621704</v>
      </c>
      <c r="K23" s="34">
        <v>-60.30805587768555</v>
      </c>
      <c r="L23" s="35">
        <v>3.653679609298706</v>
      </c>
      <c r="M23" s="35">
        <v>2.3263888359069824</v>
      </c>
    </row>
    <row r="24" spans="1:13" ht="12.75">
      <c r="A24" s="32" t="s">
        <v>187</v>
      </c>
      <c r="B24" s="33">
        <v>883</v>
      </c>
      <c r="C24" s="34">
        <v>8.167607307434082</v>
      </c>
      <c r="D24" s="33">
        <v>906</v>
      </c>
      <c r="E24" s="34">
        <v>8.849384307861328</v>
      </c>
      <c r="F24" s="34">
        <v>2.6047565937042236</v>
      </c>
      <c r="G24" s="33">
        <v>1557</v>
      </c>
      <c r="H24" s="34">
        <v>7.509767055511475</v>
      </c>
      <c r="I24" s="33">
        <v>2236</v>
      </c>
      <c r="J24" s="34">
        <v>11.134903907775879</v>
      </c>
      <c r="K24" s="34">
        <v>43.60950469970703</v>
      </c>
      <c r="L24" s="35">
        <v>1.7633068561553955</v>
      </c>
      <c r="M24" s="35">
        <v>2.4679911136627197</v>
      </c>
    </row>
    <row r="25" spans="1:13" ht="12.75">
      <c r="A25" s="32" t="s">
        <v>188</v>
      </c>
      <c r="B25" s="33">
        <v>57</v>
      </c>
      <c r="C25" s="34">
        <v>0.5272407531738281</v>
      </c>
      <c r="D25" s="33">
        <v>82</v>
      </c>
      <c r="E25" s="34">
        <v>0.8009377121925354</v>
      </c>
      <c r="F25" s="34">
        <v>43.859649658203125</v>
      </c>
      <c r="G25" s="33">
        <v>132</v>
      </c>
      <c r="H25" s="34">
        <v>0.6366661787033081</v>
      </c>
      <c r="I25" s="33">
        <v>184</v>
      </c>
      <c r="J25" s="34">
        <v>0.9162890315055847</v>
      </c>
      <c r="K25" s="34">
        <v>39.39393997192383</v>
      </c>
      <c r="L25" s="35">
        <v>2.3157894611358643</v>
      </c>
      <c r="M25" s="35">
        <v>2.2439024448394775</v>
      </c>
    </row>
    <row r="26" spans="1:13" ht="12.75">
      <c r="A26" s="32" t="s">
        <v>189</v>
      </c>
      <c r="B26" s="33">
        <v>204</v>
      </c>
      <c r="C26" s="34">
        <v>1.8869669437408447</v>
      </c>
      <c r="D26" s="33">
        <v>165</v>
      </c>
      <c r="E26" s="34">
        <v>1.6116429567337036</v>
      </c>
      <c r="F26" s="34">
        <v>-19.117647171020508</v>
      </c>
      <c r="G26" s="33">
        <v>271</v>
      </c>
      <c r="H26" s="34">
        <v>1.307094931602478</v>
      </c>
      <c r="I26" s="33">
        <v>255</v>
      </c>
      <c r="J26" s="34">
        <v>1.2698570489883423</v>
      </c>
      <c r="K26" s="34">
        <v>-5.904058933258057</v>
      </c>
      <c r="L26" s="35">
        <v>1.3284313678741455</v>
      </c>
      <c r="M26" s="35">
        <v>1.545454502105713</v>
      </c>
    </row>
    <row r="27" spans="1:13" ht="12.75">
      <c r="A27" s="32" t="s">
        <v>190</v>
      </c>
      <c r="B27" s="33">
        <v>9</v>
      </c>
      <c r="C27" s="34">
        <v>0.08324854075908661</v>
      </c>
      <c r="D27" s="33">
        <v>5</v>
      </c>
      <c r="E27" s="34">
        <v>0.04883766546845436</v>
      </c>
      <c r="F27" s="34">
        <v>-44.44444274902344</v>
      </c>
      <c r="G27" s="33">
        <v>47</v>
      </c>
      <c r="H27" s="34">
        <v>0.22669175267219543</v>
      </c>
      <c r="I27" s="33">
        <v>9</v>
      </c>
      <c r="J27" s="34">
        <v>0.04481848329305649</v>
      </c>
      <c r="K27" s="34">
        <v>-80.85106658935547</v>
      </c>
      <c r="L27" s="35">
        <v>5.222222328186035</v>
      </c>
      <c r="M27" s="35">
        <v>1.7999999523162842</v>
      </c>
    </row>
    <row r="28" spans="1:13" ht="12.75">
      <c r="A28" s="36" t="s">
        <v>191</v>
      </c>
      <c r="B28" s="37">
        <v>1064</v>
      </c>
      <c r="C28" s="34">
        <v>9.841827392578125</v>
      </c>
      <c r="D28" s="37">
        <v>983</v>
      </c>
      <c r="E28" s="34">
        <v>9.601484298706055</v>
      </c>
      <c r="F28" s="34">
        <v>-7.612782001495361</v>
      </c>
      <c r="G28" s="37">
        <v>1912</v>
      </c>
      <c r="H28" s="34">
        <v>9.222013473510742</v>
      </c>
      <c r="I28" s="37">
        <v>1709</v>
      </c>
      <c r="J28" s="34">
        <v>8.51053237915039</v>
      </c>
      <c r="K28" s="34">
        <v>-10.617155075073242</v>
      </c>
      <c r="L28" s="38">
        <v>1.796992540359497</v>
      </c>
      <c r="M28" s="38">
        <v>1.7385554313659668</v>
      </c>
    </row>
    <row r="29" spans="1:13" ht="12.75">
      <c r="A29" s="39" t="s">
        <v>106</v>
      </c>
      <c r="B29" s="40">
        <v>10811</v>
      </c>
      <c r="C29" s="41">
        <v>100</v>
      </c>
      <c r="D29" s="40">
        <v>10238</v>
      </c>
      <c r="E29" s="41">
        <v>100</v>
      </c>
      <c r="F29" s="41">
        <v>-5.300157070159912</v>
      </c>
      <c r="G29" s="40">
        <v>20733</v>
      </c>
      <c r="H29" s="41">
        <v>100</v>
      </c>
      <c r="I29" s="40">
        <v>20081</v>
      </c>
      <c r="J29" s="41">
        <v>100</v>
      </c>
      <c r="K29" s="41">
        <v>-3.144745111465454</v>
      </c>
      <c r="L29" s="42">
        <v>1.917768955230713</v>
      </c>
      <c r="M29" s="42">
        <v>1.9614182710647583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6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199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49</v>
      </c>
      <c r="C8" s="34">
        <v>1.4803625345230103</v>
      </c>
      <c r="D8" s="33">
        <v>60</v>
      </c>
      <c r="E8" s="34">
        <v>1.4231499433517456</v>
      </c>
      <c r="F8" s="34">
        <v>22.4489803314209</v>
      </c>
      <c r="G8" s="33">
        <v>49</v>
      </c>
      <c r="H8" s="34">
        <v>1.2773722410202026</v>
      </c>
      <c r="I8" s="33">
        <v>68</v>
      </c>
      <c r="J8" s="34">
        <v>1.284472942352295</v>
      </c>
      <c r="K8" s="34">
        <v>38.775508880615234</v>
      </c>
      <c r="L8" s="35">
        <v>1</v>
      </c>
      <c r="M8" s="35">
        <v>1.1333333253860474</v>
      </c>
    </row>
    <row r="9" spans="1:13" ht="12.75">
      <c r="A9" s="32" t="s">
        <v>172</v>
      </c>
      <c r="B9" s="33">
        <v>4</v>
      </c>
      <c r="C9" s="34">
        <v>0.12084592133760452</v>
      </c>
      <c r="D9" s="33">
        <v>8</v>
      </c>
      <c r="E9" s="34">
        <v>0.18975332379341125</v>
      </c>
      <c r="F9" s="34">
        <v>100</v>
      </c>
      <c r="G9" s="33">
        <v>4</v>
      </c>
      <c r="H9" s="34">
        <v>0.10427528619766235</v>
      </c>
      <c r="I9" s="33">
        <v>9</v>
      </c>
      <c r="J9" s="34">
        <v>0.1700037717819214</v>
      </c>
      <c r="K9" s="34">
        <v>125</v>
      </c>
      <c r="L9" s="35">
        <v>1</v>
      </c>
      <c r="M9" s="35">
        <v>1.125</v>
      </c>
    </row>
    <row r="10" spans="1:13" ht="12.75">
      <c r="A10" s="32" t="s">
        <v>173</v>
      </c>
      <c r="B10" s="33">
        <v>16</v>
      </c>
      <c r="C10" s="34">
        <v>0.4833836853504181</v>
      </c>
      <c r="D10" s="33">
        <v>15</v>
      </c>
      <c r="E10" s="34">
        <v>0.3557874858379364</v>
      </c>
      <c r="F10" s="34">
        <v>-6.25</v>
      </c>
      <c r="G10" s="33">
        <v>25</v>
      </c>
      <c r="H10" s="34">
        <v>0.6517205238342285</v>
      </c>
      <c r="I10" s="33">
        <v>36</v>
      </c>
      <c r="J10" s="34">
        <v>0.6800150871276855</v>
      </c>
      <c r="K10" s="34">
        <v>44</v>
      </c>
      <c r="L10" s="35">
        <v>1.5625</v>
      </c>
      <c r="M10" s="35">
        <v>2.4000000953674316</v>
      </c>
    </row>
    <row r="11" spans="1:13" ht="12.75">
      <c r="A11" s="32" t="s">
        <v>174</v>
      </c>
      <c r="B11" s="33">
        <v>32</v>
      </c>
      <c r="C11" s="34">
        <v>0.9667673707008362</v>
      </c>
      <c r="D11" s="33">
        <v>37</v>
      </c>
      <c r="E11" s="34">
        <v>0.877609133720398</v>
      </c>
      <c r="F11" s="34">
        <v>15.625</v>
      </c>
      <c r="G11" s="33">
        <v>36</v>
      </c>
      <c r="H11" s="34">
        <v>0.9384775757789612</v>
      </c>
      <c r="I11" s="33">
        <v>45</v>
      </c>
      <c r="J11" s="34">
        <v>0.8500189185142517</v>
      </c>
      <c r="K11" s="34">
        <v>25</v>
      </c>
      <c r="L11" s="35">
        <v>1.125</v>
      </c>
      <c r="M11" s="35">
        <v>1.2162162065505981</v>
      </c>
    </row>
    <row r="12" spans="1:13" ht="12.75">
      <c r="A12" s="32" t="s">
        <v>175</v>
      </c>
      <c r="B12" s="33">
        <v>156</v>
      </c>
      <c r="C12" s="34">
        <v>4.712990760803223</v>
      </c>
      <c r="D12" s="33">
        <v>161</v>
      </c>
      <c r="E12" s="34">
        <v>3.8187856674194336</v>
      </c>
      <c r="F12" s="34">
        <v>3.2051281929016113</v>
      </c>
      <c r="G12" s="33">
        <v>205</v>
      </c>
      <c r="H12" s="34">
        <v>5.344108581542969</v>
      </c>
      <c r="I12" s="33">
        <v>230</v>
      </c>
      <c r="J12" s="34">
        <v>4.344541072845459</v>
      </c>
      <c r="K12" s="34">
        <v>12.195121765136719</v>
      </c>
      <c r="L12" s="35">
        <v>1.3141025304794312</v>
      </c>
      <c r="M12" s="35">
        <v>1.4285714626312256</v>
      </c>
    </row>
    <row r="13" spans="1:13" ht="12.75">
      <c r="A13" s="32" t="s">
        <v>176</v>
      </c>
      <c r="B13" s="33">
        <v>513</v>
      </c>
      <c r="C13" s="34">
        <v>15.498489379882812</v>
      </c>
      <c r="D13" s="33">
        <v>643</v>
      </c>
      <c r="E13" s="34">
        <v>15.251422882080078</v>
      </c>
      <c r="F13" s="34">
        <v>25.34113121032715</v>
      </c>
      <c r="G13" s="33">
        <v>571</v>
      </c>
      <c r="H13" s="34">
        <v>14.885296821594238</v>
      </c>
      <c r="I13" s="33">
        <v>756</v>
      </c>
      <c r="J13" s="34">
        <v>14.280317306518555</v>
      </c>
      <c r="K13" s="34">
        <v>32.39929962158203</v>
      </c>
      <c r="L13" s="35">
        <v>1.113060474395752</v>
      </c>
      <c r="M13" s="35">
        <v>1.1757386922836304</v>
      </c>
    </row>
    <row r="14" spans="1:13" ht="12.75">
      <c r="A14" s="32" t="s">
        <v>177</v>
      </c>
      <c r="B14" s="33">
        <v>20</v>
      </c>
      <c r="C14" s="34">
        <v>0.6042296290397644</v>
      </c>
      <c r="D14" s="33">
        <v>28</v>
      </c>
      <c r="E14" s="34">
        <v>0.6641366481781006</v>
      </c>
      <c r="F14" s="34">
        <v>40</v>
      </c>
      <c r="G14" s="33">
        <v>23</v>
      </c>
      <c r="H14" s="34">
        <v>0.5995829105377197</v>
      </c>
      <c r="I14" s="33">
        <v>81</v>
      </c>
      <c r="J14" s="34">
        <v>1.5300339460372925</v>
      </c>
      <c r="K14" s="34">
        <v>252.17391967773438</v>
      </c>
      <c r="L14" s="35">
        <v>1.149999976158142</v>
      </c>
      <c r="M14" s="35">
        <v>2.892857074737549</v>
      </c>
    </row>
    <row r="15" spans="1:13" ht="12.75">
      <c r="A15" s="32" t="s">
        <v>178</v>
      </c>
      <c r="B15" s="33">
        <v>528</v>
      </c>
      <c r="C15" s="34">
        <v>15.951662063598633</v>
      </c>
      <c r="D15" s="33">
        <v>802</v>
      </c>
      <c r="E15" s="34">
        <v>19.022769927978516</v>
      </c>
      <c r="F15" s="34">
        <v>51.89393997192383</v>
      </c>
      <c r="G15" s="33">
        <v>612</v>
      </c>
      <c r="H15" s="34">
        <v>15.954118728637695</v>
      </c>
      <c r="I15" s="33">
        <v>973</v>
      </c>
      <c r="J15" s="34">
        <v>18.379297256469727</v>
      </c>
      <c r="K15" s="34">
        <v>58.9869270324707</v>
      </c>
      <c r="L15" s="35">
        <v>1.1590908765792847</v>
      </c>
      <c r="M15" s="35">
        <v>1.2132169008255005</v>
      </c>
    </row>
    <row r="16" spans="1:13" ht="12.75">
      <c r="A16" s="32" t="s">
        <v>179</v>
      </c>
      <c r="B16" s="33">
        <v>220</v>
      </c>
      <c r="C16" s="34">
        <v>6.646525859832764</v>
      </c>
      <c r="D16" s="33">
        <v>241</v>
      </c>
      <c r="E16" s="34">
        <v>5.716318607330322</v>
      </c>
      <c r="F16" s="34">
        <v>9.545454978942871</v>
      </c>
      <c r="G16" s="33">
        <v>316</v>
      </c>
      <c r="H16" s="34">
        <v>8.237747192382812</v>
      </c>
      <c r="I16" s="33">
        <v>265</v>
      </c>
      <c r="J16" s="34">
        <v>5.005666732788086</v>
      </c>
      <c r="K16" s="34">
        <v>-16.139240264892578</v>
      </c>
      <c r="L16" s="35">
        <v>1.4363635778427124</v>
      </c>
      <c r="M16" s="35">
        <v>1.0995850563049316</v>
      </c>
    </row>
    <row r="17" spans="1:13" ht="12.75">
      <c r="A17" s="32" t="s">
        <v>180</v>
      </c>
      <c r="B17" s="33">
        <v>509</v>
      </c>
      <c r="C17" s="34">
        <v>15.377643585205078</v>
      </c>
      <c r="D17" s="33">
        <v>604</v>
      </c>
      <c r="E17" s="34">
        <v>14.326375961303711</v>
      </c>
      <c r="F17" s="34">
        <v>18.664047241210938</v>
      </c>
      <c r="G17" s="33">
        <v>592</v>
      </c>
      <c r="H17" s="34">
        <v>15.43274211883545</v>
      </c>
      <c r="I17" s="33">
        <v>738</v>
      </c>
      <c r="J17" s="34">
        <v>13.940309524536133</v>
      </c>
      <c r="K17" s="34">
        <v>24.66216278076172</v>
      </c>
      <c r="L17" s="35">
        <v>1.1630648374557495</v>
      </c>
      <c r="M17" s="35">
        <v>1.221854329109192</v>
      </c>
    </row>
    <row r="18" spans="1:13" ht="12.75">
      <c r="A18" s="32" t="s">
        <v>181</v>
      </c>
      <c r="B18" s="33">
        <v>91</v>
      </c>
      <c r="C18" s="34">
        <v>2.7492446899414062</v>
      </c>
      <c r="D18" s="33">
        <v>114</v>
      </c>
      <c r="E18" s="34">
        <v>2.7039847373962402</v>
      </c>
      <c r="F18" s="34">
        <v>25.27472496032715</v>
      </c>
      <c r="G18" s="33">
        <v>106</v>
      </c>
      <c r="H18" s="34">
        <v>2.7632951736450195</v>
      </c>
      <c r="I18" s="33">
        <v>150</v>
      </c>
      <c r="J18" s="34">
        <v>2.8333961963653564</v>
      </c>
      <c r="K18" s="34">
        <v>41.50943374633789</v>
      </c>
      <c r="L18" s="35">
        <v>1.1648352146148682</v>
      </c>
      <c r="M18" s="35">
        <v>1.3157894611358643</v>
      </c>
    </row>
    <row r="19" spans="1:13" ht="12.75">
      <c r="A19" s="32" t="s">
        <v>182</v>
      </c>
      <c r="B19" s="33">
        <v>11</v>
      </c>
      <c r="C19" s="34">
        <v>0.3323262929916382</v>
      </c>
      <c r="D19" s="33">
        <v>10</v>
      </c>
      <c r="E19" s="34">
        <v>0.23719164729118347</v>
      </c>
      <c r="F19" s="34">
        <v>-9.090909004211426</v>
      </c>
      <c r="G19" s="33">
        <v>11</v>
      </c>
      <c r="H19" s="34">
        <v>0.28675705194473267</v>
      </c>
      <c r="I19" s="33">
        <v>12</v>
      </c>
      <c r="J19" s="34">
        <v>0.2266717106103897</v>
      </c>
      <c r="K19" s="34">
        <v>9.090909004211426</v>
      </c>
      <c r="L19" s="35">
        <v>1</v>
      </c>
      <c r="M19" s="35">
        <v>1.2000000476837158</v>
      </c>
    </row>
    <row r="20" spans="1:13" ht="12.75">
      <c r="A20" s="32" t="s">
        <v>183</v>
      </c>
      <c r="B20" s="33">
        <v>170</v>
      </c>
      <c r="C20" s="34">
        <v>5.135951519012451</v>
      </c>
      <c r="D20" s="33">
        <v>260</v>
      </c>
      <c r="E20" s="34">
        <v>6.166983127593994</v>
      </c>
      <c r="F20" s="34">
        <v>52.94117736816406</v>
      </c>
      <c r="G20" s="33">
        <v>207</v>
      </c>
      <c r="H20" s="34">
        <v>5.396245956420898</v>
      </c>
      <c r="I20" s="33">
        <v>329</v>
      </c>
      <c r="J20" s="34">
        <v>6.214582443237305</v>
      </c>
      <c r="K20" s="34">
        <v>58.937198638916016</v>
      </c>
      <c r="L20" s="35">
        <v>1.2176470756530762</v>
      </c>
      <c r="M20" s="35">
        <v>1.2653846740722656</v>
      </c>
    </row>
    <row r="21" spans="1:13" ht="12.75">
      <c r="A21" s="32" t="s">
        <v>184</v>
      </c>
      <c r="B21" s="33">
        <v>49</v>
      </c>
      <c r="C21" s="34">
        <v>1.4803625345230103</v>
      </c>
      <c r="D21" s="33">
        <v>62</v>
      </c>
      <c r="E21" s="34">
        <v>1.470588207244873</v>
      </c>
      <c r="F21" s="34">
        <v>26.53061294555664</v>
      </c>
      <c r="G21" s="33">
        <v>54</v>
      </c>
      <c r="H21" s="34">
        <v>1.4077163934707642</v>
      </c>
      <c r="I21" s="33">
        <v>80</v>
      </c>
      <c r="J21" s="34">
        <v>1.5111446380615234</v>
      </c>
      <c r="K21" s="34">
        <v>48.14814758300781</v>
      </c>
      <c r="L21" s="35">
        <v>1.1020407676696777</v>
      </c>
      <c r="M21" s="35">
        <v>1.2903225421905518</v>
      </c>
    </row>
    <row r="22" spans="1:13" ht="12.75">
      <c r="A22" s="32" t="s">
        <v>185</v>
      </c>
      <c r="B22" s="33">
        <v>11</v>
      </c>
      <c r="C22" s="34">
        <v>0.3323262929916382</v>
      </c>
      <c r="D22" s="33">
        <v>17</v>
      </c>
      <c r="E22" s="34">
        <v>0.4032258093357086</v>
      </c>
      <c r="F22" s="34">
        <v>54.54545593261719</v>
      </c>
      <c r="G22" s="33">
        <v>12</v>
      </c>
      <c r="H22" s="34">
        <v>0.31282585859298706</v>
      </c>
      <c r="I22" s="33">
        <v>22</v>
      </c>
      <c r="J22" s="34">
        <v>0.41556477546691895</v>
      </c>
      <c r="K22" s="34">
        <v>83.33333587646484</v>
      </c>
      <c r="L22" s="35">
        <v>1.0909091234207153</v>
      </c>
      <c r="M22" s="35">
        <v>1.2941176891326904</v>
      </c>
    </row>
    <row r="23" spans="1:13" ht="12.75">
      <c r="A23" s="32" t="s">
        <v>186</v>
      </c>
      <c r="B23" s="33">
        <v>58</v>
      </c>
      <c r="C23" s="34">
        <v>1.7522658109664917</v>
      </c>
      <c r="D23" s="33">
        <v>61</v>
      </c>
      <c r="E23" s="34">
        <v>1.4468690156936646</v>
      </c>
      <c r="F23" s="34">
        <v>5.1724138259887695</v>
      </c>
      <c r="G23" s="33">
        <v>62</v>
      </c>
      <c r="H23" s="34">
        <v>1.6162669658660889</v>
      </c>
      <c r="I23" s="33">
        <v>91</v>
      </c>
      <c r="J23" s="34">
        <v>1.7189271450042725</v>
      </c>
      <c r="K23" s="34">
        <v>46.774192810058594</v>
      </c>
      <c r="L23" s="35">
        <v>1.0689655542373657</v>
      </c>
      <c r="M23" s="35">
        <v>1.4918032884597778</v>
      </c>
    </row>
    <row r="24" spans="1:13" ht="12.75">
      <c r="A24" s="32" t="s">
        <v>187</v>
      </c>
      <c r="B24" s="33">
        <v>611</v>
      </c>
      <c r="C24" s="34">
        <v>18.45921516418457</v>
      </c>
      <c r="D24" s="33">
        <v>614</v>
      </c>
      <c r="E24" s="34">
        <v>14.563567161560059</v>
      </c>
      <c r="F24" s="34">
        <v>0.49099835753440857</v>
      </c>
      <c r="G24" s="33">
        <v>627</v>
      </c>
      <c r="H24" s="34">
        <v>16.345151901245117</v>
      </c>
      <c r="I24" s="33">
        <v>752</v>
      </c>
      <c r="J24" s="34">
        <v>14.204760551452637</v>
      </c>
      <c r="K24" s="34">
        <v>19.93620491027832</v>
      </c>
      <c r="L24" s="35">
        <v>1.0261865854263306</v>
      </c>
      <c r="M24" s="35">
        <v>1.2247556447982788</v>
      </c>
    </row>
    <row r="25" spans="1:13" ht="12.75">
      <c r="A25" s="32" t="s">
        <v>188</v>
      </c>
      <c r="B25" s="33">
        <v>15</v>
      </c>
      <c r="C25" s="34">
        <v>0.4531722068786621</v>
      </c>
      <c r="D25" s="33">
        <v>42</v>
      </c>
      <c r="E25" s="34">
        <v>0.9962049126625061</v>
      </c>
      <c r="F25" s="34">
        <v>180</v>
      </c>
      <c r="G25" s="33">
        <v>20</v>
      </c>
      <c r="H25" s="34">
        <v>0.5213764309883118</v>
      </c>
      <c r="I25" s="33">
        <v>66</v>
      </c>
      <c r="J25" s="34">
        <v>1.2466943264007568</v>
      </c>
      <c r="K25" s="34">
        <v>230</v>
      </c>
      <c r="L25" s="35">
        <v>1.3333333730697632</v>
      </c>
      <c r="M25" s="35">
        <v>1.5714285373687744</v>
      </c>
    </row>
    <row r="26" spans="1:13" ht="12.75">
      <c r="A26" s="32" t="s">
        <v>189</v>
      </c>
      <c r="B26" s="33">
        <v>43</v>
      </c>
      <c r="C26" s="34">
        <v>1.2990936040878296</v>
      </c>
      <c r="D26" s="33">
        <v>112</v>
      </c>
      <c r="E26" s="34">
        <v>2.6565465927124023</v>
      </c>
      <c r="F26" s="34">
        <v>160.46511840820312</v>
      </c>
      <c r="G26" s="33">
        <v>46</v>
      </c>
      <c r="H26" s="34">
        <v>1.1991658210754395</v>
      </c>
      <c r="I26" s="33">
        <v>140</v>
      </c>
      <c r="J26" s="34">
        <v>2.644503116607666</v>
      </c>
      <c r="K26" s="34">
        <v>204.3478240966797</v>
      </c>
      <c r="L26" s="35">
        <v>1.0697674751281738</v>
      </c>
      <c r="M26" s="35">
        <v>1.25</v>
      </c>
    </row>
    <row r="27" spans="1:13" ht="12.75">
      <c r="A27" s="32" t="s">
        <v>190</v>
      </c>
      <c r="B27" s="33">
        <v>8</v>
      </c>
      <c r="C27" s="34">
        <v>0.24169184267520905</v>
      </c>
      <c r="D27" s="33">
        <v>5</v>
      </c>
      <c r="E27" s="34">
        <v>0.11859582364559174</v>
      </c>
      <c r="F27" s="34">
        <v>-37.5</v>
      </c>
      <c r="G27" s="33">
        <v>8</v>
      </c>
      <c r="H27" s="34">
        <v>0.2085505723953247</v>
      </c>
      <c r="I27" s="33">
        <v>5</v>
      </c>
      <c r="J27" s="34">
        <v>0.09444653987884521</v>
      </c>
      <c r="K27" s="34">
        <v>-37.5</v>
      </c>
      <c r="L27" s="35">
        <v>1</v>
      </c>
      <c r="M27" s="35">
        <v>1</v>
      </c>
    </row>
    <row r="28" spans="1:13" ht="12.75">
      <c r="A28" s="36" t="s">
        <v>191</v>
      </c>
      <c r="B28" s="37">
        <v>196</v>
      </c>
      <c r="C28" s="34">
        <v>5.921450138092041</v>
      </c>
      <c r="D28" s="37">
        <v>320</v>
      </c>
      <c r="E28" s="34">
        <v>7.590132713317871</v>
      </c>
      <c r="F28" s="34">
        <v>63.26530456542969</v>
      </c>
      <c r="G28" s="37">
        <v>250</v>
      </c>
      <c r="H28" s="34">
        <v>6.517205238342285</v>
      </c>
      <c r="I28" s="37">
        <v>446</v>
      </c>
      <c r="J28" s="34">
        <v>8.42463207244873</v>
      </c>
      <c r="K28" s="34">
        <v>78.4000015258789</v>
      </c>
      <c r="L28" s="38">
        <v>1.2755101919174194</v>
      </c>
      <c r="M28" s="38">
        <v>1.3937499523162842</v>
      </c>
    </row>
    <row r="29" spans="1:13" ht="12.75">
      <c r="A29" s="39" t="s">
        <v>106</v>
      </c>
      <c r="B29" s="40">
        <v>3310</v>
      </c>
      <c r="C29" s="41">
        <v>100</v>
      </c>
      <c r="D29" s="40">
        <v>4216</v>
      </c>
      <c r="E29" s="41">
        <v>100</v>
      </c>
      <c r="F29" s="41">
        <v>27.371601104736328</v>
      </c>
      <c r="G29" s="40">
        <v>3836</v>
      </c>
      <c r="H29" s="41">
        <v>100</v>
      </c>
      <c r="I29" s="40">
        <v>5294</v>
      </c>
      <c r="J29" s="41">
        <v>100</v>
      </c>
      <c r="K29" s="41">
        <v>38.00834274291992</v>
      </c>
      <c r="L29" s="42">
        <v>1.1589124202728271</v>
      </c>
      <c r="M29" s="42">
        <v>1.2556926012039185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7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32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488</v>
      </c>
      <c r="C8" s="34">
        <v>1.747788429260254</v>
      </c>
      <c r="D8" s="33">
        <v>485</v>
      </c>
      <c r="E8" s="34">
        <v>1.6189872026443481</v>
      </c>
      <c r="F8" s="34">
        <v>-0.6147540807723999</v>
      </c>
      <c r="G8" s="33">
        <v>849</v>
      </c>
      <c r="H8" s="34">
        <v>1.5263196229934692</v>
      </c>
      <c r="I8" s="33">
        <v>839</v>
      </c>
      <c r="J8" s="34">
        <v>1.5274819135665894</v>
      </c>
      <c r="K8" s="34">
        <v>-1.1778563261032104</v>
      </c>
      <c r="L8" s="35">
        <v>1.7397540807724</v>
      </c>
      <c r="M8" s="35">
        <v>1.729896903038025</v>
      </c>
    </row>
    <row r="9" spans="1:13" ht="12.75">
      <c r="A9" s="32" t="s">
        <v>172</v>
      </c>
      <c r="B9" s="33">
        <v>133</v>
      </c>
      <c r="C9" s="34">
        <v>0.47634395956993103</v>
      </c>
      <c r="D9" s="33">
        <v>142</v>
      </c>
      <c r="E9" s="34">
        <v>0.4740127623081207</v>
      </c>
      <c r="F9" s="34">
        <v>6.7669172286987305</v>
      </c>
      <c r="G9" s="33">
        <v>281</v>
      </c>
      <c r="H9" s="34">
        <v>0.5051776170730591</v>
      </c>
      <c r="I9" s="33">
        <v>253</v>
      </c>
      <c r="J9" s="34">
        <v>0.46061134338378906</v>
      </c>
      <c r="K9" s="34">
        <v>-9.964412689208984</v>
      </c>
      <c r="L9" s="35">
        <v>2.1127820014953613</v>
      </c>
      <c r="M9" s="35">
        <v>1.7816901206970215</v>
      </c>
    </row>
    <row r="10" spans="1:13" ht="12.75">
      <c r="A10" s="32" t="s">
        <v>173</v>
      </c>
      <c r="B10" s="33">
        <v>147</v>
      </c>
      <c r="C10" s="34">
        <v>0.5264854431152344</v>
      </c>
      <c r="D10" s="33">
        <v>175</v>
      </c>
      <c r="E10" s="34">
        <v>0.5841706395149231</v>
      </c>
      <c r="F10" s="34">
        <v>19.047618865966797</v>
      </c>
      <c r="G10" s="33">
        <v>259</v>
      </c>
      <c r="H10" s="34">
        <v>0.4656263589859009</v>
      </c>
      <c r="I10" s="33">
        <v>243</v>
      </c>
      <c r="J10" s="34">
        <v>0.4424053728580475</v>
      </c>
      <c r="K10" s="34">
        <v>-6.177606105804443</v>
      </c>
      <c r="L10" s="35">
        <v>1.7619047164916992</v>
      </c>
      <c r="M10" s="35">
        <v>1.3885713815689087</v>
      </c>
    </row>
    <row r="11" spans="1:13" ht="12.75">
      <c r="A11" s="32" t="s">
        <v>174</v>
      </c>
      <c r="B11" s="33">
        <v>564</v>
      </c>
      <c r="C11" s="34">
        <v>2.0199849605560303</v>
      </c>
      <c r="D11" s="33">
        <v>528</v>
      </c>
      <c r="E11" s="34">
        <v>1.762526273727417</v>
      </c>
      <c r="F11" s="34">
        <v>-6.382978916168213</v>
      </c>
      <c r="G11" s="33">
        <v>1247</v>
      </c>
      <c r="H11" s="34">
        <v>2.241837978363037</v>
      </c>
      <c r="I11" s="33">
        <v>1338</v>
      </c>
      <c r="J11" s="34">
        <v>2.435960531234741</v>
      </c>
      <c r="K11" s="34">
        <v>7.297513961791992</v>
      </c>
      <c r="L11" s="35">
        <v>2.2109928131103516</v>
      </c>
      <c r="M11" s="35">
        <v>2.534090995788574</v>
      </c>
    </row>
    <row r="12" spans="1:13" ht="12.75">
      <c r="A12" s="32" t="s">
        <v>175</v>
      </c>
      <c r="B12" s="33">
        <v>2514</v>
      </c>
      <c r="C12" s="34">
        <v>9.003975868225098</v>
      </c>
      <c r="D12" s="33">
        <v>2789</v>
      </c>
      <c r="E12" s="34">
        <v>9.31001091003418</v>
      </c>
      <c r="F12" s="34">
        <v>10.938742637634277</v>
      </c>
      <c r="G12" s="33">
        <v>5103</v>
      </c>
      <c r="H12" s="34">
        <v>9.174097061157227</v>
      </c>
      <c r="I12" s="33">
        <v>6014</v>
      </c>
      <c r="J12" s="34">
        <v>10.949077606201172</v>
      </c>
      <c r="K12" s="34">
        <v>17.852243423461914</v>
      </c>
      <c r="L12" s="35">
        <v>2.0298328399658203</v>
      </c>
      <c r="M12" s="35">
        <v>2.1563284397125244</v>
      </c>
    </row>
    <row r="13" spans="1:13" ht="12.75">
      <c r="A13" s="32" t="s">
        <v>176</v>
      </c>
      <c r="B13" s="33">
        <v>2591</v>
      </c>
      <c r="C13" s="34">
        <v>9.279753684997559</v>
      </c>
      <c r="D13" s="33">
        <v>2616</v>
      </c>
      <c r="E13" s="34">
        <v>8.732516288757324</v>
      </c>
      <c r="F13" s="34">
        <v>0.9648784399032593</v>
      </c>
      <c r="G13" s="33">
        <v>4407</v>
      </c>
      <c r="H13" s="34">
        <v>7.922839164733887</v>
      </c>
      <c r="I13" s="33">
        <v>3739</v>
      </c>
      <c r="J13" s="34">
        <v>6.807216644287109</v>
      </c>
      <c r="K13" s="34">
        <v>-15.157703399658203</v>
      </c>
      <c r="L13" s="35">
        <v>1.700887680053711</v>
      </c>
      <c r="M13" s="35">
        <v>1.4292813539505005</v>
      </c>
    </row>
    <row r="14" spans="1:13" ht="12.75">
      <c r="A14" s="32" t="s">
        <v>177</v>
      </c>
      <c r="B14" s="33">
        <v>517</v>
      </c>
      <c r="C14" s="34">
        <v>1.8516528606414795</v>
      </c>
      <c r="D14" s="33">
        <v>507</v>
      </c>
      <c r="E14" s="34">
        <v>1.6924258470535278</v>
      </c>
      <c r="F14" s="34">
        <v>-1.93423593044281</v>
      </c>
      <c r="G14" s="33">
        <v>953</v>
      </c>
      <c r="H14" s="34">
        <v>1.7132892608642578</v>
      </c>
      <c r="I14" s="33">
        <v>845</v>
      </c>
      <c r="J14" s="34">
        <v>1.5384055376052856</v>
      </c>
      <c r="K14" s="34">
        <v>-11.332633972167969</v>
      </c>
      <c r="L14" s="35">
        <v>1.8433269262313843</v>
      </c>
      <c r="M14" s="35">
        <v>1.6666666269302368</v>
      </c>
    </row>
    <row r="15" spans="1:13" ht="12.75">
      <c r="A15" s="32" t="s">
        <v>178</v>
      </c>
      <c r="B15" s="33">
        <v>3431</v>
      </c>
      <c r="C15" s="34">
        <v>12.288241386413574</v>
      </c>
      <c r="D15" s="33">
        <v>3905</v>
      </c>
      <c r="E15" s="34">
        <v>13.035350799560547</v>
      </c>
      <c r="F15" s="34">
        <v>13.815214157104492</v>
      </c>
      <c r="G15" s="33">
        <v>5945</v>
      </c>
      <c r="H15" s="34">
        <v>10.687832832336426</v>
      </c>
      <c r="I15" s="33">
        <v>6922</v>
      </c>
      <c r="J15" s="34">
        <v>12.602181434631348</v>
      </c>
      <c r="K15" s="34">
        <v>16.433979034423828</v>
      </c>
      <c r="L15" s="35">
        <v>1.7327309846878052</v>
      </c>
      <c r="M15" s="35">
        <v>1.772599220275879</v>
      </c>
    </row>
    <row r="16" spans="1:13" ht="12.75">
      <c r="A16" s="32" t="s">
        <v>179</v>
      </c>
      <c r="B16" s="33">
        <v>1389</v>
      </c>
      <c r="C16" s="34">
        <v>4.97475004196167</v>
      </c>
      <c r="D16" s="33">
        <v>1572</v>
      </c>
      <c r="E16" s="34">
        <v>5.24752140045166</v>
      </c>
      <c r="F16" s="34">
        <v>13.174945831298828</v>
      </c>
      <c r="G16" s="33">
        <v>3344</v>
      </c>
      <c r="H16" s="34">
        <v>6.011793613433838</v>
      </c>
      <c r="I16" s="33">
        <v>2635</v>
      </c>
      <c r="J16" s="34">
        <v>4.797276496887207</v>
      </c>
      <c r="K16" s="34">
        <v>-21.202152252197266</v>
      </c>
      <c r="L16" s="35">
        <v>2.407487392425537</v>
      </c>
      <c r="M16" s="35">
        <v>1.6762086153030396</v>
      </c>
    </row>
    <row r="17" spans="1:13" ht="12.75">
      <c r="A17" s="32" t="s">
        <v>180</v>
      </c>
      <c r="B17" s="33">
        <v>5436</v>
      </c>
      <c r="C17" s="34">
        <v>19.46921730041504</v>
      </c>
      <c r="D17" s="33">
        <v>5232</v>
      </c>
      <c r="E17" s="34">
        <v>17.46503257751465</v>
      </c>
      <c r="F17" s="34">
        <v>-3.7527594566345215</v>
      </c>
      <c r="G17" s="33">
        <v>9446</v>
      </c>
      <c r="H17" s="34">
        <v>16.98187828063965</v>
      </c>
      <c r="I17" s="33">
        <v>8330</v>
      </c>
      <c r="J17" s="34">
        <v>15.165583610534668</v>
      </c>
      <c r="K17" s="34">
        <v>-11.81452465057373</v>
      </c>
      <c r="L17" s="35">
        <v>1.7376747131347656</v>
      </c>
      <c r="M17" s="35">
        <v>1.592125415802002</v>
      </c>
    </row>
    <row r="18" spans="1:13" ht="12.75">
      <c r="A18" s="32" t="s">
        <v>181</v>
      </c>
      <c r="B18" s="33">
        <v>604</v>
      </c>
      <c r="C18" s="34">
        <v>2.1632463932037354</v>
      </c>
      <c r="D18" s="33">
        <v>729</v>
      </c>
      <c r="E18" s="34">
        <v>2.433487892150879</v>
      </c>
      <c r="F18" s="34">
        <v>20.695363998413086</v>
      </c>
      <c r="G18" s="33">
        <v>1166</v>
      </c>
      <c r="H18" s="34">
        <v>2.096217393875122</v>
      </c>
      <c r="I18" s="33">
        <v>1209</v>
      </c>
      <c r="J18" s="34">
        <v>2.2011032104492188</v>
      </c>
      <c r="K18" s="34">
        <v>3.687821626663208</v>
      </c>
      <c r="L18" s="35">
        <v>1.9304635524749756</v>
      </c>
      <c r="M18" s="35">
        <v>1.6584361791610718</v>
      </c>
    </row>
    <row r="19" spans="1:13" ht="12.75">
      <c r="A19" s="32" t="s">
        <v>182</v>
      </c>
      <c r="B19" s="33">
        <v>74</v>
      </c>
      <c r="C19" s="34">
        <v>0.265033483505249</v>
      </c>
      <c r="D19" s="33">
        <v>95</v>
      </c>
      <c r="E19" s="34">
        <v>0.3171212077140808</v>
      </c>
      <c r="F19" s="34">
        <v>28.37837791442871</v>
      </c>
      <c r="G19" s="33">
        <v>107</v>
      </c>
      <c r="H19" s="34">
        <v>0.19236300885677338</v>
      </c>
      <c r="I19" s="33">
        <v>154</v>
      </c>
      <c r="J19" s="34">
        <v>0.28037214279174805</v>
      </c>
      <c r="K19" s="34">
        <v>43.92523193359375</v>
      </c>
      <c r="L19" s="35">
        <v>1.4459459781646729</v>
      </c>
      <c r="M19" s="35">
        <v>1.621052622795105</v>
      </c>
    </row>
    <row r="20" spans="1:13" ht="12.75">
      <c r="A20" s="32" t="s">
        <v>183</v>
      </c>
      <c r="B20" s="33">
        <v>2199</v>
      </c>
      <c r="C20" s="34">
        <v>7.875792503356934</v>
      </c>
      <c r="D20" s="33">
        <v>2211</v>
      </c>
      <c r="E20" s="34">
        <v>7.380578994750977</v>
      </c>
      <c r="F20" s="34">
        <v>0.5457025766372681</v>
      </c>
      <c r="G20" s="33">
        <v>3880</v>
      </c>
      <c r="H20" s="34">
        <v>6.975406169891357</v>
      </c>
      <c r="I20" s="33">
        <v>3271</v>
      </c>
      <c r="J20" s="34">
        <v>5.955176830291748</v>
      </c>
      <c r="K20" s="34">
        <v>-15.695876121520996</v>
      </c>
      <c r="L20" s="35">
        <v>1.7644383907318115</v>
      </c>
      <c r="M20" s="35">
        <v>1.4794210195541382</v>
      </c>
    </row>
    <row r="21" spans="1:13" ht="12.75">
      <c r="A21" s="32" t="s">
        <v>184</v>
      </c>
      <c r="B21" s="33">
        <v>950</v>
      </c>
      <c r="C21" s="34">
        <v>3.4024569988250732</v>
      </c>
      <c r="D21" s="33">
        <v>987</v>
      </c>
      <c r="E21" s="34">
        <v>3.294722318649292</v>
      </c>
      <c r="F21" s="34">
        <v>3.8947367668151855</v>
      </c>
      <c r="G21" s="33">
        <v>2317</v>
      </c>
      <c r="H21" s="34">
        <v>4.165468215942383</v>
      </c>
      <c r="I21" s="33">
        <v>1928</v>
      </c>
      <c r="J21" s="34">
        <v>3.510113477706909</v>
      </c>
      <c r="K21" s="34">
        <v>-16.788951873779297</v>
      </c>
      <c r="L21" s="35">
        <v>2.4389474391937256</v>
      </c>
      <c r="M21" s="35">
        <v>1.9533941745758057</v>
      </c>
    </row>
    <row r="22" spans="1:13" ht="12.75">
      <c r="A22" s="32" t="s">
        <v>185</v>
      </c>
      <c r="B22" s="33">
        <v>353</v>
      </c>
      <c r="C22" s="34">
        <v>1.2642813920974731</v>
      </c>
      <c r="D22" s="33">
        <v>482</v>
      </c>
      <c r="E22" s="34">
        <v>1.6089729070663452</v>
      </c>
      <c r="F22" s="34">
        <v>36.54391098022461</v>
      </c>
      <c r="G22" s="33">
        <v>768</v>
      </c>
      <c r="H22" s="34">
        <v>1.3806989192962646</v>
      </c>
      <c r="I22" s="33">
        <v>1237</v>
      </c>
      <c r="J22" s="34">
        <v>2.252079963684082</v>
      </c>
      <c r="K22" s="34">
        <v>61.06770706176758</v>
      </c>
      <c r="L22" s="35">
        <v>2.1756374835968018</v>
      </c>
      <c r="M22" s="35">
        <v>2.566390037536621</v>
      </c>
    </row>
    <row r="23" spans="1:13" ht="12.75">
      <c r="A23" s="32" t="s">
        <v>186</v>
      </c>
      <c r="B23" s="33">
        <v>743</v>
      </c>
      <c r="C23" s="34">
        <v>2.6610794067382812</v>
      </c>
      <c r="D23" s="33">
        <v>739</v>
      </c>
      <c r="E23" s="34">
        <v>2.4668691158294678</v>
      </c>
      <c r="F23" s="34">
        <v>-0.5383580327033997</v>
      </c>
      <c r="G23" s="33">
        <v>1820</v>
      </c>
      <c r="H23" s="34">
        <v>3.2719688415527344</v>
      </c>
      <c r="I23" s="33">
        <v>1716</v>
      </c>
      <c r="J23" s="34">
        <v>3.1241466999053955</v>
      </c>
      <c r="K23" s="34">
        <v>-5.714285850524902</v>
      </c>
      <c r="L23" s="35">
        <v>2.449528932571411</v>
      </c>
      <c r="M23" s="35">
        <v>2.322056770324707</v>
      </c>
    </row>
    <row r="24" spans="1:13" ht="12.75">
      <c r="A24" s="32" t="s">
        <v>187</v>
      </c>
      <c r="B24" s="33">
        <v>2938</v>
      </c>
      <c r="C24" s="34">
        <v>10.52254581451416</v>
      </c>
      <c r="D24" s="33">
        <v>3427</v>
      </c>
      <c r="E24" s="34">
        <v>11.439730644226074</v>
      </c>
      <c r="F24" s="34">
        <v>16.64397621154785</v>
      </c>
      <c r="G24" s="33">
        <v>8721</v>
      </c>
      <c r="H24" s="34">
        <v>15.678483963012695</v>
      </c>
      <c r="I24" s="33">
        <v>8298</v>
      </c>
      <c r="J24" s="34">
        <v>15.107324600219727</v>
      </c>
      <c r="K24" s="34">
        <v>-4.850361347198486</v>
      </c>
      <c r="L24" s="35">
        <v>2.968345880508423</v>
      </c>
      <c r="M24" s="35">
        <v>2.4213597774505615</v>
      </c>
    </row>
    <row r="25" spans="1:13" ht="12.75">
      <c r="A25" s="32" t="s">
        <v>188</v>
      </c>
      <c r="B25" s="33">
        <v>211</v>
      </c>
      <c r="C25" s="34">
        <v>0.7557035684585571</v>
      </c>
      <c r="D25" s="33">
        <v>211</v>
      </c>
      <c r="E25" s="34">
        <v>0.7043429017066956</v>
      </c>
      <c r="F25" s="34">
        <v>0</v>
      </c>
      <c r="G25" s="33">
        <v>384</v>
      </c>
      <c r="H25" s="34">
        <v>0.6903494596481323</v>
      </c>
      <c r="I25" s="33">
        <v>453</v>
      </c>
      <c r="J25" s="34">
        <v>0.8247309923171997</v>
      </c>
      <c r="K25" s="34">
        <v>17.96875</v>
      </c>
      <c r="L25" s="35">
        <v>1.819905161857605</v>
      </c>
      <c r="M25" s="35">
        <v>2.1469194889068604</v>
      </c>
    </row>
    <row r="26" spans="1:13" ht="12.75">
      <c r="A26" s="32" t="s">
        <v>189</v>
      </c>
      <c r="B26" s="33">
        <v>585</v>
      </c>
      <c r="C26" s="34">
        <v>2.0951972007751465</v>
      </c>
      <c r="D26" s="33">
        <v>746</v>
      </c>
      <c r="E26" s="34">
        <v>2.4902360439300537</v>
      </c>
      <c r="F26" s="34">
        <v>27.5213680267334</v>
      </c>
      <c r="G26" s="33">
        <v>1031</v>
      </c>
      <c r="H26" s="34">
        <v>1.8535164594650269</v>
      </c>
      <c r="I26" s="33">
        <v>1429</v>
      </c>
      <c r="J26" s="34">
        <v>2.601634979248047</v>
      </c>
      <c r="K26" s="34">
        <v>38.60329818725586</v>
      </c>
      <c r="L26" s="35">
        <v>1.7623931169509888</v>
      </c>
      <c r="M26" s="35">
        <v>1.915549635887146</v>
      </c>
    </row>
    <row r="27" spans="1:13" ht="12.75">
      <c r="A27" s="32" t="s">
        <v>190</v>
      </c>
      <c r="B27" s="33">
        <v>40</v>
      </c>
      <c r="C27" s="34">
        <v>0.14326134324073792</v>
      </c>
      <c r="D27" s="33">
        <v>51</v>
      </c>
      <c r="E27" s="34">
        <v>0.1702440232038498</v>
      </c>
      <c r="F27" s="34">
        <v>27.5</v>
      </c>
      <c r="G27" s="33">
        <v>59</v>
      </c>
      <c r="H27" s="34">
        <v>0.10606931895017624</v>
      </c>
      <c r="I27" s="33">
        <v>82</v>
      </c>
      <c r="J27" s="34">
        <v>0.1492890566587448</v>
      </c>
      <c r="K27" s="34">
        <v>38.98305130004883</v>
      </c>
      <c r="L27" s="35">
        <v>1.475000023841858</v>
      </c>
      <c r="M27" s="35">
        <v>1.6078431606292725</v>
      </c>
    </row>
    <row r="28" spans="1:13" ht="12.75">
      <c r="A28" s="36" t="s">
        <v>191</v>
      </c>
      <c r="B28" s="37">
        <v>2014</v>
      </c>
      <c r="C28" s="34">
        <v>7.2132086753845215</v>
      </c>
      <c r="D28" s="37">
        <v>2328</v>
      </c>
      <c r="E28" s="34">
        <v>7.771138668060303</v>
      </c>
      <c r="F28" s="34">
        <v>15.590864181518555</v>
      </c>
      <c r="G28" s="37">
        <v>3537</v>
      </c>
      <c r="H28" s="34">
        <v>6.358766078948975</v>
      </c>
      <c r="I28" s="37">
        <v>3992</v>
      </c>
      <c r="J28" s="34">
        <v>7.267827987670898</v>
      </c>
      <c r="K28" s="34">
        <v>12.864008903503418</v>
      </c>
      <c r="L28" s="38">
        <v>1.7562065124511719</v>
      </c>
      <c r="M28" s="38">
        <v>1.714776635169983</v>
      </c>
    </row>
    <row r="29" spans="1:13" ht="12.75">
      <c r="A29" s="39" t="s">
        <v>106</v>
      </c>
      <c r="B29" s="40">
        <v>27921</v>
      </c>
      <c r="C29" s="41">
        <v>100</v>
      </c>
      <c r="D29" s="40">
        <v>29957</v>
      </c>
      <c r="E29" s="41">
        <v>100</v>
      </c>
      <c r="F29" s="41">
        <v>7.292002201080322</v>
      </c>
      <c r="G29" s="40">
        <v>55624</v>
      </c>
      <c r="H29" s="41">
        <v>100</v>
      </c>
      <c r="I29" s="40">
        <v>54927</v>
      </c>
      <c r="J29" s="41">
        <v>100</v>
      </c>
      <c r="K29" s="41">
        <v>-1.253056287765503</v>
      </c>
      <c r="L29" s="42">
        <v>1.992192268371582</v>
      </c>
      <c r="M29" s="42">
        <v>1.8335280418395996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8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5</v>
      </c>
      <c r="C8" s="34">
        <v>0.6082724928855896</v>
      </c>
      <c r="D8" s="33">
        <v>6</v>
      </c>
      <c r="E8" s="34">
        <v>0.913241982460022</v>
      </c>
      <c r="F8" s="34">
        <v>20</v>
      </c>
      <c r="G8" s="33">
        <v>5</v>
      </c>
      <c r="H8" s="34">
        <v>0.2035001963376999</v>
      </c>
      <c r="I8" s="33">
        <v>8</v>
      </c>
      <c r="J8" s="34">
        <v>0.7421150207519531</v>
      </c>
      <c r="K8" s="34">
        <v>60</v>
      </c>
      <c r="L8" s="35">
        <v>1</v>
      </c>
      <c r="M8" s="35">
        <v>1.3333333730697632</v>
      </c>
    </row>
    <row r="9" spans="1:13" ht="12.75">
      <c r="A9" s="32" t="s">
        <v>172</v>
      </c>
      <c r="B9" s="33">
        <v>1</v>
      </c>
      <c r="C9" s="34">
        <v>0.12165450304746628</v>
      </c>
      <c r="D9" s="33">
        <v>2</v>
      </c>
      <c r="E9" s="34">
        <v>0.3044140040874481</v>
      </c>
      <c r="F9" s="34">
        <v>100</v>
      </c>
      <c r="G9" s="33">
        <v>1</v>
      </c>
      <c r="H9" s="34">
        <v>0.0407000407576561</v>
      </c>
      <c r="I9" s="33">
        <v>2</v>
      </c>
      <c r="J9" s="34">
        <v>0.18552875518798828</v>
      </c>
      <c r="K9" s="34">
        <v>100</v>
      </c>
      <c r="L9" s="35">
        <v>1</v>
      </c>
      <c r="M9" s="35">
        <v>1</v>
      </c>
    </row>
    <row r="10" spans="1:13" ht="12.75">
      <c r="A10" s="32" t="s">
        <v>173</v>
      </c>
      <c r="B10" s="33">
        <v>2</v>
      </c>
      <c r="C10" s="34">
        <v>0.24330900609493256</v>
      </c>
      <c r="D10" s="33">
        <v>0</v>
      </c>
      <c r="E10" s="34" t="s">
        <v>27</v>
      </c>
      <c r="F10" s="34">
        <v>-100</v>
      </c>
      <c r="G10" s="33">
        <v>2</v>
      </c>
      <c r="H10" s="34">
        <v>0.0814000815153122</v>
      </c>
      <c r="I10" s="33">
        <v>0</v>
      </c>
      <c r="J10" s="34" t="s">
        <v>27</v>
      </c>
      <c r="K10" s="34">
        <v>-100</v>
      </c>
      <c r="L10" s="35">
        <v>1</v>
      </c>
      <c r="M10" s="35" t="s">
        <v>27</v>
      </c>
    </row>
    <row r="11" spans="1:13" ht="12.75">
      <c r="A11" s="32" t="s">
        <v>174</v>
      </c>
      <c r="B11" s="33">
        <v>3</v>
      </c>
      <c r="C11" s="34">
        <v>0.36496350169181824</v>
      </c>
      <c r="D11" s="33">
        <v>1</v>
      </c>
      <c r="E11" s="34">
        <v>0.15220700204372406</v>
      </c>
      <c r="F11" s="34">
        <v>-66.66666412353516</v>
      </c>
      <c r="G11" s="33">
        <v>4</v>
      </c>
      <c r="H11" s="34">
        <v>0.1628001630306244</v>
      </c>
      <c r="I11" s="33">
        <v>1</v>
      </c>
      <c r="J11" s="34">
        <v>0.09276437759399414</v>
      </c>
      <c r="K11" s="34">
        <v>-75</v>
      </c>
      <c r="L11" s="35">
        <v>1.3333333730697632</v>
      </c>
      <c r="M11" s="35">
        <v>1</v>
      </c>
    </row>
    <row r="12" spans="1:13" ht="12.75">
      <c r="A12" s="32" t="s">
        <v>175</v>
      </c>
      <c r="B12" s="33">
        <v>11</v>
      </c>
      <c r="C12" s="34">
        <v>1.338199496269226</v>
      </c>
      <c r="D12" s="33">
        <v>17</v>
      </c>
      <c r="E12" s="34">
        <v>2.5875189304351807</v>
      </c>
      <c r="F12" s="34">
        <v>54.54545593261719</v>
      </c>
      <c r="G12" s="33">
        <v>19</v>
      </c>
      <c r="H12" s="34">
        <v>0.7733007669448853</v>
      </c>
      <c r="I12" s="33">
        <v>44</v>
      </c>
      <c r="J12" s="34">
        <v>4.081632614135742</v>
      </c>
      <c r="K12" s="34">
        <v>131.57894897460938</v>
      </c>
      <c r="L12" s="35">
        <v>1.7272727489471436</v>
      </c>
      <c r="M12" s="35">
        <v>2.588235378265381</v>
      </c>
    </row>
    <row r="13" spans="1:13" ht="12.75">
      <c r="A13" s="32" t="s">
        <v>176</v>
      </c>
      <c r="B13" s="33">
        <v>115</v>
      </c>
      <c r="C13" s="34">
        <v>13.990267753601074</v>
      </c>
      <c r="D13" s="33">
        <v>95</v>
      </c>
      <c r="E13" s="34">
        <v>14.459665298461914</v>
      </c>
      <c r="F13" s="34">
        <v>-17.39130401611328</v>
      </c>
      <c r="G13" s="33">
        <v>131</v>
      </c>
      <c r="H13" s="34">
        <v>5.331705093383789</v>
      </c>
      <c r="I13" s="33">
        <v>114</v>
      </c>
      <c r="J13" s="34">
        <v>10.575139045715332</v>
      </c>
      <c r="K13" s="34">
        <v>-12.977099418640137</v>
      </c>
      <c r="L13" s="35">
        <v>1.1391304731369019</v>
      </c>
      <c r="M13" s="35">
        <v>1.2000000476837158</v>
      </c>
    </row>
    <row r="14" spans="1:13" ht="12.75">
      <c r="A14" s="32" t="s">
        <v>177</v>
      </c>
      <c r="B14" s="33">
        <v>9</v>
      </c>
      <c r="C14" s="34">
        <v>1.0948904752731323</v>
      </c>
      <c r="D14" s="33">
        <v>2</v>
      </c>
      <c r="E14" s="34">
        <v>0.3044140040874481</v>
      </c>
      <c r="F14" s="34">
        <v>-77.77777862548828</v>
      </c>
      <c r="G14" s="33">
        <v>12</v>
      </c>
      <c r="H14" s="34">
        <v>0.48840048909187317</v>
      </c>
      <c r="I14" s="33">
        <v>4</v>
      </c>
      <c r="J14" s="34">
        <v>0.37105751037597656</v>
      </c>
      <c r="K14" s="34">
        <v>-66.66666412353516</v>
      </c>
      <c r="L14" s="35">
        <v>1.3333333730697632</v>
      </c>
      <c r="M14" s="35">
        <v>2</v>
      </c>
    </row>
    <row r="15" spans="1:13" ht="12.75">
      <c r="A15" s="32" t="s">
        <v>178</v>
      </c>
      <c r="B15" s="33">
        <v>110</v>
      </c>
      <c r="C15" s="34">
        <v>13.38199520111084</v>
      </c>
      <c r="D15" s="33">
        <v>129</v>
      </c>
      <c r="E15" s="34">
        <v>19.634702682495117</v>
      </c>
      <c r="F15" s="34">
        <v>17.272727966308594</v>
      </c>
      <c r="G15" s="33">
        <v>210</v>
      </c>
      <c r="H15" s="34">
        <v>8.547008514404297</v>
      </c>
      <c r="I15" s="33">
        <v>244</v>
      </c>
      <c r="J15" s="34">
        <v>22.63450813293457</v>
      </c>
      <c r="K15" s="34">
        <v>16.190475463867188</v>
      </c>
      <c r="L15" s="35">
        <v>1.9090908765792847</v>
      </c>
      <c r="M15" s="35">
        <v>1.8914728164672852</v>
      </c>
    </row>
    <row r="16" spans="1:13" ht="12.75">
      <c r="A16" s="32" t="s">
        <v>179</v>
      </c>
      <c r="B16" s="33">
        <v>64</v>
      </c>
      <c r="C16" s="34">
        <v>7.785888195037842</v>
      </c>
      <c r="D16" s="33">
        <v>36</v>
      </c>
      <c r="E16" s="34">
        <v>5.479452133178711</v>
      </c>
      <c r="F16" s="34">
        <v>-43.75</v>
      </c>
      <c r="G16" s="33">
        <v>90</v>
      </c>
      <c r="H16" s="34">
        <v>3.66300368309021</v>
      </c>
      <c r="I16" s="33">
        <v>45</v>
      </c>
      <c r="J16" s="34">
        <v>4.174396991729736</v>
      </c>
      <c r="K16" s="34">
        <v>-50</v>
      </c>
      <c r="L16" s="35">
        <v>1.40625</v>
      </c>
      <c r="M16" s="35">
        <v>1.25</v>
      </c>
    </row>
    <row r="17" spans="1:13" ht="12.75">
      <c r="A17" s="32" t="s">
        <v>180</v>
      </c>
      <c r="B17" s="33">
        <v>168</v>
      </c>
      <c r="C17" s="34">
        <v>20.437955856323242</v>
      </c>
      <c r="D17" s="33">
        <v>102</v>
      </c>
      <c r="E17" s="34">
        <v>15.525114059448242</v>
      </c>
      <c r="F17" s="34">
        <v>-39.28571319580078</v>
      </c>
      <c r="G17" s="33">
        <v>176</v>
      </c>
      <c r="H17" s="34">
        <v>7.163207054138184</v>
      </c>
      <c r="I17" s="33">
        <v>128</v>
      </c>
      <c r="J17" s="34">
        <v>11.87384033203125</v>
      </c>
      <c r="K17" s="34">
        <v>-27.272727966308594</v>
      </c>
      <c r="L17" s="35">
        <v>1.047619104385376</v>
      </c>
      <c r="M17" s="35">
        <v>1.2549020051956177</v>
      </c>
    </row>
    <row r="18" spans="1:13" ht="12.75">
      <c r="A18" s="32" t="s">
        <v>181</v>
      </c>
      <c r="B18" s="33">
        <v>18</v>
      </c>
      <c r="C18" s="34">
        <v>2.1897809505462646</v>
      </c>
      <c r="D18" s="33">
        <v>7</v>
      </c>
      <c r="E18" s="34">
        <v>1.0654489994049072</v>
      </c>
      <c r="F18" s="34">
        <v>-61.11111068725586</v>
      </c>
      <c r="G18" s="33">
        <v>30</v>
      </c>
      <c r="H18" s="34">
        <v>1.2210012674331665</v>
      </c>
      <c r="I18" s="33">
        <v>13</v>
      </c>
      <c r="J18" s="34">
        <v>1.2059369087219238</v>
      </c>
      <c r="K18" s="34">
        <v>-56.66666793823242</v>
      </c>
      <c r="L18" s="35">
        <v>1.6666666269302368</v>
      </c>
      <c r="M18" s="35">
        <v>1.8571428060531616</v>
      </c>
    </row>
    <row r="19" spans="1:13" ht="12.75">
      <c r="A19" s="32" t="s">
        <v>182</v>
      </c>
      <c r="B19" s="33">
        <v>0</v>
      </c>
      <c r="C19" s="34" t="s">
        <v>27</v>
      </c>
      <c r="D19" s="33">
        <v>3</v>
      </c>
      <c r="E19" s="34">
        <v>0.456620991230011</v>
      </c>
      <c r="F19" s="34" t="s">
        <v>27</v>
      </c>
      <c r="G19" s="33">
        <v>0</v>
      </c>
      <c r="H19" s="34" t="s">
        <v>27</v>
      </c>
      <c r="I19" s="33">
        <v>6</v>
      </c>
      <c r="J19" s="34">
        <v>0.5565862655639648</v>
      </c>
      <c r="K19" s="34" t="s">
        <v>27</v>
      </c>
      <c r="L19" s="35" t="s">
        <v>27</v>
      </c>
      <c r="M19" s="35">
        <v>2</v>
      </c>
    </row>
    <row r="20" spans="1:13" ht="12.75">
      <c r="A20" s="32" t="s">
        <v>183</v>
      </c>
      <c r="B20" s="33">
        <v>53</v>
      </c>
      <c r="C20" s="34">
        <v>6.447688579559326</v>
      </c>
      <c r="D20" s="33">
        <v>35</v>
      </c>
      <c r="E20" s="34">
        <v>5.327245235443115</v>
      </c>
      <c r="F20" s="34">
        <v>-33.96226501464844</v>
      </c>
      <c r="G20" s="33">
        <v>63</v>
      </c>
      <c r="H20" s="34">
        <v>2.5641026496887207</v>
      </c>
      <c r="I20" s="33">
        <v>37</v>
      </c>
      <c r="J20" s="34">
        <v>3.432281970977783</v>
      </c>
      <c r="K20" s="34">
        <v>-41.269840240478516</v>
      </c>
      <c r="L20" s="35">
        <v>1.1886792182922363</v>
      </c>
      <c r="M20" s="35">
        <v>1.0571428537368774</v>
      </c>
    </row>
    <row r="21" spans="1:13" ht="12.75">
      <c r="A21" s="32" t="s">
        <v>184</v>
      </c>
      <c r="B21" s="33">
        <v>8</v>
      </c>
      <c r="C21" s="34">
        <v>0.9732360243797302</v>
      </c>
      <c r="D21" s="33">
        <v>6</v>
      </c>
      <c r="E21" s="34">
        <v>0.913241982460022</v>
      </c>
      <c r="F21" s="34">
        <v>-25</v>
      </c>
      <c r="G21" s="33">
        <v>8</v>
      </c>
      <c r="H21" s="34">
        <v>0.3256003260612488</v>
      </c>
      <c r="I21" s="33">
        <v>6</v>
      </c>
      <c r="J21" s="34">
        <v>0.5565862655639648</v>
      </c>
      <c r="K21" s="34">
        <v>-25</v>
      </c>
      <c r="L21" s="35">
        <v>1</v>
      </c>
      <c r="M21" s="35">
        <v>1</v>
      </c>
    </row>
    <row r="22" spans="1:13" ht="12.75">
      <c r="A22" s="32" t="s">
        <v>185</v>
      </c>
      <c r="B22" s="33">
        <v>2</v>
      </c>
      <c r="C22" s="34">
        <v>0.24330900609493256</v>
      </c>
      <c r="D22" s="33">
        <v>0</v>
      </c>
      <c r="E22" s="34" t="s">
        <v>27</v>
      </c>
      <c r="F22" s="34">
        <v>-100</v>
      </c>
      <c r="G22" s="33">
        <v>2</v>
      </c>
      <c r="H22" s="34">
        <v>0.0814000815153122</v>
      </c>
      <c r="I22" s="33">
        <v>0</v>
      </c>
      <c r="J22" s="34" t="s">
        <v>27</v>
      </c>
      <c r="K22" s="34">
        <v>-100</v>
      </c>
      <c r="L22" s="35">
        <v>1</v>
      </c>
      <c r="M22" s="35" t="s">
        <v>27</v>
      </c>
    </row>
    <row r="23" spans="1:13" ht="12.75">
      <c r="A23" s="32" t="s">
        <v>186</v>
      </c>
      <c r="B23" s="33">
        <v>4</v>
      </c>
      <c r="C23" s="34">
        <v>0.4866180121898651</v>
      </c>
      <c r="D23" s="33">
        <v>4</v>
      </c>
      <c r="E23" s="34">
        <v>0.6088280081748962</v>
      </c>
      <c r="F23" s="34">
        <v>0</v>
      </c>
      <c r="G23" s="33">
        <v>4</v>
      </c>
      <c r="H23" s="34">
        <v>0.1628001630306244</v>
      </c>
      <c r="I23" s="33">
        <v>6</v>
      </c>
      <c r="J23" s="34">
        <v>0.5565862655639648</v>
      </c>
      <c r="K23" s="34">
        <v>50</v>
      </c>
      <c r="L23" s="35">
        <v>1</v>
      </c>
      <c r="M23" s="35">
        <v>1.5</v>
      </c>
    </row>
    <row r="24" spans="1:13" ht="12.75">
      <c r="A24" s="32" t="s">
        <v>187</v>
      </c>
      <c r="B24" s="33">
        <v>188</v>
      </c>
      <c r="C24" s="34">
        <v>22.87104606628418</v>
      </c>
      <c r="D24" s="33">
        <v>116</v>
      </c>
      <c r="E24" s="34">
        <v>17.6560115814209</v>
      </c>
      <c r="F24" s="34">
        <v>-38.29787063598633</v>
      </c>
      <c r="G24" s="33">
        <v>1634</v>
      </c>
      <c r="H24" s="34">
        <v>66.50386810302734</v>
      </c>
      <c r="I24" s="33">
        <v>286</v>
      </c>
      <c r="J24" s="34">
        <v>26.53061294555664</v>
      </c>
      <c r="K24" s="34">
        <v>-82.49694061279297</v>
      </c>
      <c r="L24" s="35">
        <v>8.691489219665527</v>
      </c>
      <c r="M24" s="35">
        <v>2.465517282485962</v>
      </c>
    </row>
    <row r="25" spans="1:13" ht="12.75">
      <c r="A25" s="32" t="s">
        <v>188</v>
      </c>
      <c r="B25" s="33">
        <v>7</v>
      </c>
      <c r="C25" s="34">
        <v>0.8515815138816833</v>
      </c>
      <c r="D25" s="33">
        <v>2</v>
      </c>
      <c r="E25" s="34">
        <v>0.3044140040874481</v>
      </c>
      <c r="F25" s="34">
        <v>-71.42857360839844</v>
      </c>
      <c r="G25" s="33">
        <v>7</v>
      </c>
      <c r="H25" s="34">
        <v>0.2849002778530121</v>
      </c>
      <c r="I25" s="33">
        <v>2</v>
      </c>
      <c r="J25" s="34">
        <v>0.18552875518798828</v>
      </c>
      <c r="K25" s="34">
        <v>-71.42857360839844</v>
      </c>
      <c r="L25" s="35">
        <v>1</v>
      </c>
      <c r="M25" s="35">
        <v>1</v>
      </c>
    </row>
    <row r="26" spans="1:13" ht="12.75">
      <c r="A26" s="32" t="s">
        <v>189</v>
      </c>
      <c r="B26" s="33">
        <v>12</v>
      </c>
      <c r="C26" s="34">
        <v>1.459854006767273</v>
      </c>
      <c r="D26" s="33">
        <v>12</v>
      </c>
      <c r="E26" s="34">
        <v>1.826483964920044</v>
      </c>
      <c r="F26" s="34">
        <v>0</v>
      </c>
      <c r="G26" s="33">
        <v>12</v>
      </c>
      <c r="H26" s="34">
        <v>0.48840048909187317</v>
      </c>
      <c r="I26" s="33">
        <v>19</v>
      </c>
      <c r="J26" s="34">
        <v>1.7625231742858887</v>
      </c>
      <c r="K26" s="34">
        <v>58.33333206176758</v>
      </c>
      <c r="L26" s="35">
        <v>1</v>
      </c>
      <c r="M26" s="35">
        <v>1.5833333730697632</v>
      </c>
    </row>
    <row r="27" spans="1:13" ht="12.75">
      <c r="A27" s="32" t="s">
        <v>190</v>
      </c>
      <c r="B27" s="33">
        <v>0</v>
      </c>
      <c r="C27" s="34" t="s">
        <v>27</v>
      </c>
      <c r="D27" s="33">
        <v>3</v>
      </c>
      <c r="E27" s="34">
        <v>0.456620991230011</v>
      </c>
      <c r="F27" s="34" t="s">
        <v>27</v>
      </c>
      <c r="G27" s="33">
        <v>0</v>
      </c>
      <c r="H27" s="34" t="s">
        <v>27</v>
      </c>
      <c r="I27" s="33">
        <v>3</v>
      </c>
      <c r="J27" s="34">
        <v>0.2782931327819824</v>
      </c>
      <c r="K27" s="34" t="s">
        <v>27</v>
      </c>
      <c r="L27" s="35" t="s">
        <v>27</v>
      </c>
      <c r="M27" s="35">
        <v>1</v>
      </c>
    </row>
    <row r="28" spans="1:13" ht="12.75">
      <c r="A28" s="36" t="s">
        <v>191</v>
      </c>
      <c r="B28" s="37">
        <v>42</v>
      </c>
      <c r="C28" s="34">
        <v>5.1094889640808105</v>
      </c>
      <c r="D28" s="37">
        <v>79</v>
      </c>
      <c r="E28" s="34">
        <v>12.02435302734375</v>
      </c>
      <c r="F28" s="34">
        <v>88.0952377319336</v>
      </c>
      <c r="G28" s="37">
        <v>47</v>
      </c>
      <c r="H28" s="34">
        <v>1.9129018783569336</v>
      </c>
      <c r="I28" s="37">
        <v>110</v>
      </c>
      <c r="J28" s="34">
        <v>10.204081535339355</v>
      </c>
      <c r="K28" s="34">
        <v>134.0425567626953</v>
      </c>
      <c r="L28" s="38">
        <v>1.1190476417541504</v>
      </c>
      <c r="M28" s="38">
        <v>1.3924050331115723</v>
      </c>
    </row>
    <row r="29" spans="1:13" ht="12.75">
      <c r="A29" s="39" t="s">
        <v>106</v>
      </c>
      <c r="B29" s="40">
        <v>822</v>
      </c>
      <c r="C29" s="41">
        <v>100</v>
      </c>
      <c r="D29" s="40">
        <v>657</v>
      </c>
      <c r="E29" s="41">
        <v>100</v>
      </c>
      <c r="F29" s="41">
        <v>-20.0729923248291</v>
      </c>
      <c r="G29" s="40">
        <v>2457</v>
      </c>
      <c r="H29" s="41">
        <v>100</v>
      </c>
      <c r="I29" s="40">
        <v>1078</v>
      </c>
      <c r="J29" s="41">
        <v>100</v>
      </c>
      <c r="K29" s="41">
        <v>-56.1253547668457</v>
      </c>
      <c r="L29" s="42">
        <v>2.989051103591919</v>
      </c>
      <c r="M29" s="42">
        <v>1.6407915353775024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9" tooltip="TORNA ALL'INDICE" display="ARRIVI E PRESENZE TURISTICHE  PER REGIONE DI PROVENIENZA. Valori assoluti, percentuali  e permanenza media (in giorni)."/>
  </hyperlinks>
  <printOptions/>
  <pageMargins left="0.75" right="0.4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11</v>
      </c>
      <c r="C8" s="34">
        <v>1.008249282836914</v>
      </c>
      <c r="D8" s="33">
        <v>11</v>
      </c>
      <c r="E8" s="34">
        <v>0.8527131676673889</v>
      </c>
      <c r="F8" s="34">
        <v>0</v>
      </c>
      <c r="G8" s="33">
        <v>31</v>
      </c>
      <c r="H8" s="34">
        <v>1.4312095642089844</v>
      </c>
      <c r="I8" s="33">
        <v>19</v>
      </c>
      <c r="J8" s="34">
        <v>0.7375776171684265</v>
      </c>
      <c r="K8" s="34">
        <v>-38.709678649902344</v>
      </c>
      <c r="L8" s="35">
        <v>2.8181817531585693</v>
      </c>
      <c r="M8" s="35">
        <v>1.7272727489471436</v>
      </c>
    </row>
    <row r="9" spans="1:13" ht="12.75">
      <c r="A9" s="32" t="s">
        <v>172</v>
      </c>
      <c r="B9" s="33">
        <v>7</v>
      </c>
      <c r="C9" s="34">
        <v>0.6416131854057312</v>
      </c>
      <c r="D9" s="33">
        <v>2</v>
      </c>
      <c r="E9" s="34">
        <v>0.1550387591123581</v>
      </c>
      <c r="F9" s="34">
        <v>-71.42857360839844</v>
      </c>
      <c r="G9" s="33">
        <v>13</v>
      </c>
      <c r="H9" s="34">
        <v>0.6001846790313721</v>
      </c>
      <c r="I9" s="33">
        <v>2</v>
      </c>
      <c r="J9" s="34">
        <v>0.07763975113630295</v>
      </c>
      <c r="K9" s="34">
        <v>-84.61538696289062</v>
      </c>
      <c r="L9" s="35">
        <v>1.8571428060531616</v>
      </c>
      <c r="M9" s="35">
        <v>1</v>
      </c>
    </row>
    <row r="10" spans="1:13" ht="12.75">
      <c r="A10" s="32" t="s">
        <v>173</v>
      </c>
      <c r="B10" s="33">
        <v>0</v>
      </c>
      <c r="C10" s="34" t="s">
        <v>27</v>
      </c>
      <c r="D10" s="33">
        <v>6</v>
      </c>
      <c r="E10" s="34">
        <v>0.4651162922382355</v>
      </c>
      <c r="F10" s="34" t="s">
        <v>27</v>
      </c>
      <c r="G10" s="33">
        <v>0</v>
      </c>
      <c r="H10" s="34" t="s">
        <v>27</v>
      </c>
      <c r="I10" s="33">
        <v>16</v>
      </c>
      <c r="J10" s="34">
        <v>0.6211180090904236</v>
      </c>
      <c r="K10" s="34" t="s">
        <v>27</v>
      </c>
      <c r="L10" s="35" t="s">
        <v>27</v>
      </c>
      <c r="M10" s="35">
        <v>2.6666667461395264</v>
      </c>
    </row>
    <row r="11" spans="1:13" ht="12.75">
      <c r="A11" s="32" t="s">
        <v>174</v>
      </c>
      <c r="B11" s="33">
        <v>14</v>
      </c>
      <c r="C11" s="34">
        <v>1.2832263708114624</v>
      </c>
      <c r="D11" s="33">
        <v>4</v>
      </c>
      <c r="E11" s="34">
        <v>0.3100775182247162</v>
      </c>
      <c r="F11" s="34">
        <v>-71.42857360839844</v>
      </c>
      <c r="G11" s="33">
        <v>29</v>
      </c>
      <c r="H11" s="34">
        <v>1.3388735055923462</v>
      </c>
      <c r="I11" s="33">
        <v>4</v>
      </c>
      <c r="J11" s="34">
        <v>0.1552795022726059</v>
      </c>
      <c r="K11" s="34">
        <v>-86.20689392089844</v>
      </c>
      <c r="L11" s="35">
        <v>2.0714285373687744</v>
      </c>
      <c r="M11" s="35">
        <v>1</v>
      </c>
    </row>
    <row r="12" spans="1:13" ht="12.75">
      <c r="A12" s="32" t="s">
        <v>175</v>
      </c>
      <c r="B12" s="33">
        <v>73</v>
      </c>
      <c r="C12" s="34">
        <v>6.6911091804504395</v>
      </c>
      <c r="D12" s="33">
        <v>46</v>
      </c>
      <c r="E12" s="34">
        <v>3.5658915042877197</v>
      </c>
      <c r="F12" s="34">
        <v>-36.98630142211914</v>
      </c>
      <c r="G12" s="33">
        <v>123</v>
      </c>
      <c r="H12" s="34">
        <v>5.678670406341553</v>
      </c>
      <c r="I12" s="33">
        <v>74</v>
      </c>
      <c r="J12" s="34">
        <v>2.872670888900757</v>
      </c>
      <c r="K12" s="34">
        <v>-39.837398529052734</v>
      </c>
      <c r="L12" s="35">
        <v>1.6849315166473389</v>
      </c>
      <c r="M12" s="35">
        <v>1.60869562625885</v>
      </c>
    </row>
    <row r="13" spans="1:13" ht="12.75">
      <c r="A13" s="32" t="s">
        <v>176</v>
      </c>
      <c r="B13" s="33">
        <v>107</v>
      </c>
      <c r="C13" s="34">
        <v>9.807516098022461</v>
      </c>
      <c r="D13" s="33">
        <v>190</v>
      </c>
      <c r="E13" s="34">
        <v>14.728682518005371</v>
      </c>
      <c r="F13" s="34">
        <v>77.5700912475586</v>
      </c>
      <c r="G13" s="33">
        <v>355</v>
      </c>
      <c r="H13" s="34">
        <v>16.389657974243164</v>
      </c>
      <c r="I13" s="33">
        <v>470</v>
      </c>
      <c r="J13" s="34">
        <v>18.245342254638672</v>
      </c>
      <c r="K13" s="34">
        <v>32.39436721801758</v>
      </c>
      <c r="L13" s="35">
        <v>3.3177568912506104</v>
      </c>
      <c r="M13" s="35">
        <v>2.473684310913086</v>
      </c>
    </row>
    <row r="14" spans="1:13" ht="12.75">
      <c r="A14" s="32" t="s">
        <v>177</v>
      </c>
      <c r="B14" s="33">
        <v>10</v>
      </c>
      <c r="C14" s="34">
        <v>0.9165902733802795</v>
      </c>
      <c r="D14" s="33">
        <v>31</v>
      </c>
      <c r="E14" s="34">
        <v>2.4031007289886475</v>
      </c>
      <c r="F14" s="34">
        <v>210</v>
      </c>
      <c r="G14" s="33">
        <v>19</v>
      </c>
      <c r="H14" s="34">
        <v>0.8771929740905762</v>
      </c>
      <c r="I14" s="33">
        <v>44</v>
      </c>
      <c r="J14" s="34">
        <v>1.7080745697021484</v>
      </c>
      <c r="K14" s="34">
        <v>131.57894897460938</v>
      </c>
      <c r="L14" s="35">
        <v>1.899999976158142</v>
      </c>
      <c r="M14" s="35">
        <v>1.419354796409607</v>
      </c>
    </row>
    <row r="15" spans="1:13" ht="12.75">
      <c r="A15" s="32" t="s">
        <v>178</v>
      </c>
      <c r="B15" s="33">
        <v>127</v>
      </c>
      <c r="C15" s="34">
        <v>11.64069652557373</v>
      </c>
      <c r="D15" s="33">
        <v>156</v>
      </c>
      <c r="E15" s="34">
        <v>12.093023300170898</v>
      </c>
      <c r="F15" s="34">
        <v>22.834646224975586</v>
      </c>
      <c r="G15" s="33">
        <v>169</v>
      </c>
      <c r="H15" s="34">
        <v>7.802400588989258</v>
      </c>
      <c r="I15" s="33">
        <v>265</v>
      </c>
      <c r="J15" s="34">
        <v>10.287266731262207</v>
      </c>
      <c r="K15" s="34">
        <v>56.80473327636719</v>
      </c>
      <c r="L15" s="35">
        <v>1.330708622932434</v>
      </c>
      <c r="M15" s="35">
        <v>1.6987179517745972</v>
      </c>
    </row>
    <row r="16" spans="1:13" ht="12.75">
      <c r="A16" s="32" t="s">
        <v>179</v>
      </c>
      <c r="B16" s="33">
        <v>67</v>
      </c>
      <c r="C16" s="34">
        <v>6.141154766082764</v>
      </c>
      <c r="D16" s="33">
        <v>78</v>
      </c>
      <c r="E16" s="34">
        <v>6.046511650085449</v>
      </c>
      <c r="F16" s="34">
        <v>16.417909622192383</v>
      </c>
      <c r="G16" s="33">
        <v>85</v>
      </c>
      <c r="H16" s="34">
        <v>3.9242844581604004</v>
      </c>
      <c r="I16" s="33">
        <v>130</v>
      </c>
      <c r="J16" s="34">
        <v>5.046583652496338</v>
      </c>
      <c r="K16" s="34">
        <v>52.94117736816406</v>
      </c>
      <c r="L16" s="35">
        <v>1.2686567306518555</v>
      </c>
      <c r="M16" s="35">
        <v>1.6666666269302368</v>
      </c>
    </row>
    <row r="17" spans="1:13" ht="12.75">
      <c r="A17" s="32" t="s">
        <v>180</v>
      </c>
      <c r="B17" s="33">
        <v>223</v>
      </c>
      <c r="C17" s="34">
        <v>20.43996238708496</v>
      </c>
      <c r="D17" s="33">
        <v>229</v>
      </c>
      <c r="E17" s="34">
        <v>17.751937866210938</v>
      </c>
      <c r="F17" s="34">
        <v>2.6905829906463623</v>
      </c>
      <c r="G17" s="33">
        <v>399</v>
      </c>
      <c r="H17" s="34">
        <v>18.421052932739258</v>
      </c>
      <c r="I17" s="33">
        <v>660</v>
      </c>
      <c r="J17" s="34">
        <v>25.621118545532227</v>
      </c>
      <c r="K17" s="34">
        <v>65.41353607177734</v>
      </c>
      <c r="L17" s="35">
        <v>1.78923761844635</v>
      </c>
      <c r="M17" s="35">
        <v>2.8820960521698</v>
      </c>
    </row>
    <row r="18" spans="1:13" ht="12.75">
      <c r="A18" s="32" t="s">
        <v>181</v>
      </c>
      <c r="B18" s="33">
        <v>67</v>
      </c>
      <c r="C18" s="34">
        <v>6.141154766082764</v>
      </c>
      <c r="D18" s="33">
        <v>56</v>
      </c>
      <c r="E18" s="34">
        <v>4.341085433959961</v>
      </c>
      <c r="F18" s="34">
        <v>-16.417909622192383</v>
      </c>
      <c r="G18" s="33">
        <v>191</v>
      </c>
      <c r="H18" s="34">
        <v>8.818098068237305</v>
      </c>
      <c r="I18" s="33">
        <v>104</v>
      </c>
      <c r="J18" s="34">
        <v>4.037267208099365</v>
      </c>
      <c r="K18" s="34">
        <v>-45.549739837646484</v>
      </c>
      <c r="L18" s="35">
        <v>2.8507461547851562</v>
      </c>
      <c r="M18" s="35">
        <v>1.8571428060531616</v>
      </c>
    </row>
    <row r="19" spans="1:13" ht="12.75">
      <c r="A19" s="32" t="s">
        <v>182</v>
      </c>
      <c r="B19" s="33">
        <v>1</v>
      </c>
      <c r="C19" s="34">
        <v>0.09165903180837631</v>
      </c>
      <c r="D19" s="33">
        <v>0</v>
      </c>
      <c r="E19" s="34" t="s">
        <v>27</v>
      </c>
      <c r="F19" s="34">
        <v>-100</v>
      </c>
      <c r="G19" s="33">
        <v>2</v>
      </c>
      <c r="H19" s="34">
        <v>0.09233610332012177</v>
      </c>
      <c r="I19" s="33">
        <v>0</v>
      </c>
      <c r="J19" s="34" t="s">
        <v>27</v>
      </c>
      <c r="K19" s="34">
        <v>-100</v>
      </c>
      <c r="L19" s="35">
        <v>2</v>
      </c>
      <c r="M19" s="35" t="s">
        <v>27</v>
      </c>
    </row>
    <row r="20" spans="1:13" ht="12.75">
      <c r="A20" s="32" t="s">
        <v>183</v>
      </c>
      <c r="B20" s="33">
        <v>77</v>
      </c>
      <c r="C20" s="34">
        <v>7.057744979858398</v>
      </c>
      <c r="D20" s="33">
        <v>89</v>
      </c>
      <c r="E20" s="34">
        <v>6.899224758148193</v>
      </c>
      <c r="F20" s="34">
        <v>15.584415435791016</v>
      </c>
      <c r="G20" s="33">
        <v>120</v>
      </c>
      <c r="H20" s="34">
        <v>5.54016637802124</v>
      </c>
      <c r="I20" s="33">
        <v>137</v>
      </c>
      <c r="J20" s="34">
        <v>5.318323135375977</v>
      </c>
      <c r="K20" s="34">
        <v>14.166666984558105</v>
      </c>
      <c r="L20" s="35">
        <v>1.5584415197372437</v>
      </c>
      <c r="M20" s="35">
        <v>1.5393258333206177</v>
      </c>
    </row>
    <row r="21" spans="1:13" ht="12.75">
      <c r="A21" s="32" t="s">
        <v>184</v>
      </c>
      <c r="B21" s="33">
        <v>12</v>
      </c>
      <c r="C21" s="34">
        <v>1.0999083518981934</v>
      </c>
      <c r="D21" s="33">
        <v>29</v>
      </c>
      <c r="E21" s="34">
        <v>2.2480621337890625</v>
      </c>
      <c r="F21" s="34">
        <v>141.6666717529297</v>
      </c>
      <c r="G21" s="33">
        <v>18</v>
      </c>
      <c r="H21" s="34">
        <v>0.8310249447822571</v>
      </c>
      <c r="I21" s="33">
        <v>54</v>
      </c>
      <c r="J21" s="34">
        <v>2.096273183822632</v>
      </c>
      <c r="K21" s="34">
        <v>200</v>
      </c>
      <c r="L21" s="35">
        <v>1.5</v>
      </c>
      <c r="M21" s="35">
        <v>1.862069010734558</v>
      </c>
    </row>
    <row r="22" spans="1:13" ht="12.75">
      <c r="A22" s="32" t="s">
        <v>185</v>
      </c>
      <c r="B22" s="33">
        <v>7</v>
      </c>
      <c r="C22" s="34">
        <v>0.6416131854057312</v>
      </c>
      <c r="D22" s="33">
        <v>5</v>
      </c>
      <c r="E22" s="34">
        <v>0.38759690523147583</v>
      </c>
      <c r="F22" s="34">
        <v>-28.571428298950195</v>
      </c>
      <c r="G22" s="33">
        <v>19</v>
      </c>
      <c r="H22" s="34">
        <v>0.8771929740905762</v>
      </c>
      <c r="I22" s="33">
        <v>8</v>
      </c>
      <c r="J22" s="34">
        <v>0.3105590045452118</v>
      </c>
      <c r="K22" s="34">
        <v>-57.894737243652344</v>
      </c>
      <c r="L22" s="35">
        <v>2.7142856121063232</v>
      </c>
      <c r="M22" s="35">
        <v>1.600000023841858</v>
      </c>
    </row>
    <row r="23" spans="1:13" ht="12.75">
      <c r="A23" s="32" t="s">
        <v>186</v>
      </c>
      <c r="B23" s="33">
        <v>16</v>
      </c>
      <c r="C23" s="34">
        <v>1.466544508934021</v>
      </c>
      <c r="D23" s="33">
        <v>40</v>
      </c>
      <c r="E23" s="34">
        <v>3.1007752418518066</v>
      </c>
      <c r="F23" s="34">
        <v>150</v>
      </c>
      <c r="G23" s="33">
        <v>24</v>
      </c>
      <c r="H23" s="34">
        <v>1.108033299446106</v>
      </c>
      <c r="I23" s="33">
        <v>57</v>
      </c>
      <c r="J23" s="34">
        <v>2.212733030319214</v>
      </c>
      <c r="K23" s="34">
        <v>137.5</v>
      </c>
      <c r="L23" s="35">
        <v>1.5</v>
      </c>
      <c r="M23" s="35">
        <v>1.4249999523162842</v>
      </c>
    </row>
    <row r="24" spans="1:13" ht="12.75">
      <c r="A24" s="32" t="s">
        <v>187</v>
      </c>
      <c r="B24" s="33">
        <v>150</v>
      </c>
      <c r="C24" s="34">
        <v>13.748854637145996</v>
      </c>
      <c r="D24" s="33">
        <v>179</v>
      </c>
      <c r="E24" s="34">
        <v>13.875968933105469</v>
      </c>
      <c r="F24" s="34">
        <v>19.33333396911621</v>
      </c>
      <c r="G24" s="33">
        <v>332</v>
      </c>
      <c r="H24" s="34">
        <v>15.32779312133789</v>
      </c>
      <c r="I24" s="33">
        <v>235</v>
      </c>
      <c r="J24" s="34">
        <v>9.122671127319336</v>
      </c>
      <c r="K24" s="34">
        <v>-29.216867446899414</v>
      </c>
      <c r="L24" s="35">
        <v>2.2133333683013916</v>
      </c>
      <c r="M24" s="35">
        <v>1.3128491640090942</v>
      </c>
    </row>
    <row r="25" spans="1:13" ht="12.75">
      <c r="A25" s="32" t="s">
        <v>188</v>
      </c>
      <c r="B25" s="33">
        <v>9</v>
      </c>
      <c r="C25" s="34">
        <v>0.824931263923645</v>
      </c>
      <c r="D25" s="33">
        <v>21</v>
      </c>
      <c r="E25" s="34">
        <v>1.6279069185256958</v>
      </c>
      <c r="F25" s="34">
        <v>133.3333282470703</v>
      </c>
      <c r="G25" s="33">
        <v>24</v>
      </c>
      <c r="H25" s="34">
        <v>1.108033299446106</v>
      </c>
      <c r="I25" s="33">
        <v>59</v>
      </c>
      <c r="J25" s="34">
        <v>2.290372610092163</v>
      </c>
      <c r="K25" s="34">
        <v>145.8333282470703</v>
      </c>
      <c r="L25" s="35">
        <v>2.6666667461395264</v>
      </c>
      <c r="M25" s="35">
        <v>2.809523820877075</v>
      </c>
    </row>
    <row r="26" spans="1:13" ht="12.75">
      <c r="A26" s="32" t="s">
        <v>189</v>
      </c>
      <c r="B26" s="33">
        <v>39</v>
      </c>
      <c r="C26" s="34">
        <v>3.574702024459839</v>
      </c>
      <c r="D26" s="33">
        <v>28</v>
      </c>
      <c r="E26" s="34">
        <v>2.1705427169799805</v>
      </c>
      <c r="F26" s="34">
        <v>-28.205127716064453</v>
      </c>
      <c r="G26" s="33">
        <v>75</v>
      </c>
      <c r="H26" s="34">
        <v>3.462603807449341</v>
      </c>
      <c r="I26" s="33">
        <v>42</v>
      </c>
      <c r="J26" s="34">
        <v>1.6304347515106201</v>
      </c>
      <c r="K26" s="34">
        <v>-44</v>
      </c>
      <c r="L26" s="35">
        <v>1.923076868057251</v>
      </c>
      <c r="M26" s="35">
        <v>1.5</v>
      </c>
    </row>
    <row r="27" spans="1:13" ht="12.75">
      <c r="A27" s="32" t="s">
        <v>190</v>
      </c>
      <c r="B27" s="33">
        <v>3</v>
      </c>
      <c r="C27" s="34">
        <v>0.27497708797454834</v>
      </c>
      <c r="D27" s="33">
        <v>13</v>
      </c>
      <c r="E27" s="34">
        <v>1.0077519416809082</v>
      </c>
      <c r="F27" s="34">
        <v>333.3333435058594</v>
      </c>
      <c r="G27" s="33">
        <v>3</v>
      </c>
      <c r="H27" s="34">
        <v>0.13850416243076324</v>
      </c>
      <c r="I27" s="33">
        <v>13</v>
      </c>
      <c r="J27" s="34">
        <v>0.5046584010124207</v>
      </c>
      <c r="K27" s="34">
        <v>333.3333435058594</v>
      </c>
      <c r="L27" s="35">
        <v>1</v>
      </c>
      <c r="M27" s="35">
        <v>1</v>
      </c>
    </row>
    <row r="28" spans="1:13" ht="12.75">
      <c r="A28" s="36" t="s">
        <v>191</v>
      </c>
      <c r="B28" s="37">
        <v>71</v>
      </c>
      <c r="C28" s="34">
        <v>6.507791042327881</v>
      </c>
      <c r="D28" s="37">
        <v>77</v>
      </c>
      <c r="E28" s="34">
        <v>5.968992233276367</v>
      </c>
      <c r="F28" s="34">
        <v>8.450704574584961</v>
      </c>
      <c r="G28" s="37">
        <v>135</v>
      </c>
      <c r="H28" s="34">
        <v>6.232686996459961</v>
      </c>
      <c r="I28" s="37">
        <v>183</v>
      </c>
      <c r="J28" s="34">
        <v>7.104037284851074</v>
      </c>
      <c r="K28" s="34">
        <v>35.55555725097656</v>
      </c>
      <c r="L28" s="38">
        <v>1.9014084339141846</v>
      </c>
      <c r="M28" s="38">
        <v>2.3766233921051025</v>
      </c>
    </row>
    <row r="29" spans="1:13" ht="12.75">
      <c r="A29" s="39" t="s">
        <v>106</v>
      </c>
      <c r="B29" s="40">
        <v>1091</v>
      </c>
      <c r="C29" s="41">
        <v>100</v>
      </c>
      <c r="D29" s="40">
        <v>1290</v>
      </c>
      <c r="E29" s="41">
        <v>100</v>
      </c>
      <c r="F29" s="41">
        <v>18.24014663696289</v>
      </c>
      <c r="G29" s="40">
        <v>2166</v>
      </c>
      <c r="H29" s="41">
        <v>100</v>
      </c>
      <c r="I29" s="40">
        <v>2576</v>
      </c>
      <c r="J29" s="41">
        <v>100</v>
      </c>
      <c r="K29" s="41">
        <v>18.92890167236328</v>
      </c>
      <c r="L29" s="42">
        <v>1.9853345155715942</v>
      </c>
      <c r="M29" s="42">
        <v>1.9968992471694946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0" tooltip="TORNA ALL'INDICE" display="ARRIVI E PRESENZE TURISTICHE  PER REGIONE DI PROVENIENZA. Valori assoluti, percentuali  e permanenza media (in giorni)."/>
  </hyperlinks>
  <printOptions/>
  <pageMargins left="0.75" right="0.44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4" customWidth="1"/>
    <col min="2" max="2" width="11.421875" style="134" customWidth="1"/>
    <col min="3" max="3" width="8.28125" style="134" customWidth="1"/>
    <col min="4" max="4" width="11.421875" style="134" customWidth="1"/>
    <col min="5" max="5" width="8.28125" style="134" customWidth="1"/>
    <col min="6" max="6" width="11.421875" style="134" customWidth="1"/>
    <col min="7" max="7" width="8.28125" style="134" customWidth="1"/>
    <col min="8" max="8" width="11.421875" style="134" customWidth="1"/>
    <col min="9" max="9" width="8.28125" style="134" customWidth="1"/>
    <col min="10" max="11" width="11.421875" style="134" customWidth="1"/>
    <col min="12" max="16384" width="9.140625" style="134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30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10" t="s">
        <v>2</v>
      </c>
      <c r="B4" s="212" t="s">
        <v>206</v>
      </c>
      <c r="C4" s="212"/>
      <c r="D4" s="212"/>
      <c r="E4" s="212"/>
      <c r="F4" s="212" t="s">
        <v>415</v>
      </c>
      <c r="G4" s="212"/>
      <c r="H4" s="212"/>
      <c r="I4" s="212"/>
      <c r="J4" s="212" t="s">
        <v>3</v>
      </c>
      <c r="K4" s="212"/>
      <c r="L4" s="2"/>
    </row>
    <row r="5" spans="1:12" ht="12.75">
      <c r="A5" s="211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40392</v>
      </c>
      <c r="C6" s="8">
        <v>70.99393463134766</v>
      </c>
      <c r="D6" s="7">
        <v>117322</v>
      </c>
      <c r="E6" s="8">
        <v>63.59019470214844</v>
      </c>
      <c r="F6" s="7">
        <v>34228</v>
      </c>
      <c r="G6" s="8">
        <v>70.05608367919922</v>
      </c>
      <c r="H6" s="7">
        <v>97005</v>
      </c>
      <c r="I6" s="8">
        <v>61.87332534790039</v>
      </c>
      <c r="J6" s="9">
        <v>-15.26044750213623</v>
      </c>
      <c r="K6" s="9">
        <v>-17.317296981811523</v>
      </c>
      <c r="L6" s="10"/>
    </row>
    <row r="7" spans="1:12" ht="26.25" customHeight="1">
      <c r="A7" s="11" t="s">
        <v>8</v>
      </c>
      <c r="B7" s="12"/>
      <c r="C7" s="13"/>
      <c r="D7" s="12"/>
      <c r="E7" s="13"/>
      <c r="F7" s="12"/>
      <c r="G7" s="13"/>
      <c r="H7" s="12"/>
      <c r="I7" s="13"/>
      <c r="J7" s="13">
        <v>-17.766220092773438</v>
      </c>
      <c r="K7" s="13">
        <v>-27.351089477539062</v>
      </c>
      <c r="L7" s="2"/>
    </row>
    <row r="8" spans="1:12" ht="26.25" customHeight="1">
      <c r="A8" s="11" t="s">
        <v>9</v>
      </c>
      <c r="B8" s="12">
        <v>16913</v>
      </c>
      <c r="C8" s="13">
        <v>29.7266902923584</v>
      </c>
      <c r="D8" s="12">
        <v>54136</v>
      </c>
      <c r="E8" s="13">
        <v>29.34248161315918</v>
      </c>
      <c r="F8" s="12">
        <v>15050</v>
      </c>
      <c r="G8" s="13">
        <v>30.803552627563477</v>
      </c>
      <c r="H8" s="12">
        <v>48522</v>
      </c>
      <c r="I8" s="13">
        <v>30.949100494384766</v>
      </c>
      <c r="J8" s="13">
        <v>-11.015195846557617</v>
      </c>
      <c r="K8" s="14">
        <v>-10.370179176330566</v>
      </c>
      <c r="L8" s="2"/>
    </row>
    <row r="9" spans="1:12" ht="26.25" customHeight="1">
      <c r="A9" s="11" t="s">
        <v>10</v>
      </c>
      <c r="B9" s="12">
        <v>7093</v>
      </c>
      <c r="C9" s="13">
        <v>12.466824531555176</v>
      </c>
      <c r="D9" s="12">
        <v>17705</v>
      </c>
      <c r="E9" s="13">
        <v>9.596362113952637</v>
      </c>
      <c r="F9" s="12">
        <v>5370</v>
      </c>
      <c r="G9" s="13">
        <v>10.991035461425781</v>
      </c>
      <c r="H9" s="12">
        <v>13203</v>
      </c>
      <c r="I9" s="13">
        <v>8.421354293823242</v>
      </c>
      <c r="J9" s="13">
        <v>-24.291555404663086</v>
      </c>
      <c r="K9" s="14">
        <v>-25.427845001220703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>
        <v>-24.214933395385742</v>
      </c>
      <c r="K10" s="14">
        <v>-26.63913345336914</v>
      </c>
      <c r="L10" s="2"/>
    </row>
    <row r="11" spans="1:12" ht="26.25" customHeight="1">
      <c r="A11" s="11" t="s">
        <v>12</v>
      </c>
      <c r="B11" s="15">
        <v>7647</v>
      </c>
      <c r="C11" s="16">
        <v>13.440547943115234</v>
      </c>
      <c r="D11" s="15">
        <v>19681</v>
      </c>
      <c r="E11" s="16">
        <v>10.66738224029541</v>
      </c>
      <c r="F11" s="15">
        <v>6714</v>
      </c>
      <c r="G11" s="16">
        <v>13.741864204406738</v>
      </c>
      <c r="H11" s="15">
        <v>16509</v>
      </c>
      <c r="I11" s="16">
        <v>10.530041694641113</v>
      </c>
      <c r="J11" s="16">
        <v>-12.200862884521484</v>
      </c>
      <c r="K11" s="14">
        <v>-16.117067337036133</v>
      </c>
      <c r="L11" s="2"/>
    </row>
    <row r="12" spans="1:12" ht="26.25" customHeight="1">
      <c r="A12" s="6" t="s">
        <v>13</v>
      </c>
      <c r="B12" s="17">
        <v>16503</v>
      </c>
      <c r="C12" s="18">
        <v>29.00606346130371</v>
      </c>
      <c r="D12" s="17">
        <v>67175</v>
      </c>
      <c r="E12" s="18">
        <v>36.40980529785156</v>
      </c>
      <c r="F12" s="17">
        <v>14630</v>
      </c>
      <c r="G12" s="18">
        <v>29.943918228149414</v>
      </c>
      <c r="H12" s="17">
        <v>59775</v>
      </c>
      <c r="I12" s="18">
        <v>38.12667465209961</v>
      </c>
      <c r="J12" s="8">
        <v>-11.349452018737793</v>
      </c>
      <c r="K12" s="9">
        <v>-11.016002655029297</v>
      </c>
      <c r="L12" s="19"/>
    </row>
    <row r="13" spans="1:12" ht="12.75">
      <c r="A13" s="20" t="s">
        <v>14</v>
      </c>
      <c r="B13" s="21">
        <v>1496</v>
      </c>
      <c r="C13" s="22">
        <v>2.6294050216674805</v>
      </c>
      <c r="D13" s="21">
        <v>5307</v>
      </c>
      <c r="E13" s="22">
        <v>2.876469612121582</v>
      </c>
      <c r="F13" s="21">
        <v>1412</v>
      </c>
      <c r="G13" s="22">
        <v>2.890007734298706</v>
      </c>
      <c r="H13" s="21">
        <v>5068</v>
      </c>
      <c r="I13" s="22">
        <v>3.2325551509857178</v>
      </c>
      <c r="J13" s="23">
        <v>-5.614973068237305</v>
      </c>
      <c r="K13" s="23">
        <v>-4.503486156463623</v>
      </c>
      <c r="L13" s="2"/>
    </row>
    <row r="14" spans="1:12" ht="12.75">
      <c r="A14" s="24" t="s">
        <v>15</v>
      </c>
      <c r="B14" s="21">
        <v>531</v>
      </c>
      <c r="C14" s="14">
        <v>0.9332981705665588</v>
      </c>
      <c r="D14" s="21">
        <v>1356</v>
      </c>
      <c r="E14" s="14">
        <v>0.734971284866333</v>
      </c>
      <c r="F14" s="21">
        <v>492</v>
      </c>
      <c r="G14" s="14">
        <v>1.0069998502731323</v>
      </c>
      <c r="H14" s="21">
        <v>1124</v>
      </c>
      <c r="I14" s="14">
        <v>0.7169281840324402</v>
      </c>
      <c r="J14" s="13">
        <v>-7.344632625579834</v>
      </c>
      <c r="K14" s="14">
        <v>-17.10914421081543</v>
      </c>
      <c r="L14" s="2"/>
    </row>
    <row r="15" spans="1:12" ht="12.75">
      <c r="A15" s="25" t="s">
        <v>16</v>
      </c>
      <c r="B15" s="21">
        <v>931</v>
      </c>
      <c r="C15" s="14">
        <v>1.6363476514816284</v>
      </c>
      <c r="D15" s="21">
        <v>3343</v>
      </c>
      <c r="E15" s="14">
        <v>1.8119535446166992</v>
      </c>
      <c r="F15" s="21">
        <v>825</v>
      </c>
      <c r="G15" s="14">
        <v>1.6885669231414795</v>
      </c>
      <c r="H15" s="21">
        <v>2330</v>
      </c>
      <c r="I15" s="14">
        <v>1.4861589670181274</v>
      </c>
      <c r="J15" s="13">
        <v>-11.38560676574707</v>
      </c>
      <c r="K15" s="13">
        <v>-30.3021240234375</v>
      </c>
      <c r="L15" s="2"/>
    </row>
    <row r="16" spans="1:12" ht="12.75">
      <c r="A16" s="11" t="s">
        <v>17</v>
      </c>
      <c r="B16" s="21">
        <v>6711</v>
      </c>
      <c r="C16" s="14">
        <v>11.79541301727295</v>
      </c>
      <c r="D16" s="21">
        <v>27087</v>
      </c>
      <c r="E16" s="14">
        <v>14.681539535522461</v>
      </c>
      <c r="F16" s="21">
        <v>6545</v>
      </c>
      <c r="G16" s="14">
        <v>13.395963668823242</v>
      </c>
      <c r="H16" s="21">
        <v>28636</v>
      </c>
      <c r="I16" s="14">
        <v>18.265085220336914</v>
      </c>
      <c r="J16" s="13">
        <v>-2.473550796508789</v>
      </c>
      <c r="K16" s="14">
        <v>5.7186102867126465</v>
      </c>
      <c r="L16" s="2"/>
    </row>
    <row r="17" spans="1:12" ht="12.75">
      <c r="A17" s="11" t="s">
        <v>18</v>
      </c>
      <c r="B17" s="21">
        <v>2834</v>
      </c>
      <c r="C17" s="14">
        <v>4.981105327606201</v>
      </c>
      <c r="D17" s="21">
        <v>15033</v>
      </c>
      <c r="E17" s="14">
        <v>8.148099899291992</v>
      </c>
      <c r="F17" s="21">
        <v>2208</v>
      </c>
      <c r="G17" s="14">
        <v>4.519218921661377</v>
      </c>
      <c r="H17" s="21">
        <v>9910</v>
      </c>
      <c r="I17" s="14">
        <v>6.320959091186523</v>
      </c>
      <c r="J17" s="13">
        <v>-22.08892059326172</v>
      </c>
      <c r="K17" s="14">
        <v>-34.07836151123047</v>
      </c>
      <c r="L17" s="2"/>
    </row>
    <row r="18" spans="1:12" ht="12.75">
      <c r="A18" s="11" t="s">
        <v>207</v>
      </c>
      <c r="B18" s="21">
        <v>1957</v>
      </c>
      <c r="C18" s="14">
        <v>3.439669609069824</v>
      </c>
      <c r="D18" s="21">
        <v>9646</v>
      </c>
      <c r="E18" s="14">
        <v>5.228269100189209</v>
      </c>
      <c r="F18" s="21">
        <v>1344</v>
      </c>
      <c r="G18" s="14">
        <v>2.750828981399536</v>
      </c>
      <c r="H18" s="21">
        <v>7737</v>
      </c>
      <c r="I18" s="14">
        <v>4.934940814971924</v>
      </c>
      <c r="J18" s="13">
        <v>-31.323453903198242</v>
      </c>
      <c r="K18" s="14">
        <v>-19.790586471557617</v>
      </c>
      <c r="L18" s="2"/>
    </row>
    <row r="19" spans="1:12" ht="12.75">
      <c r="A19" s="11" t="s">
        <v>208</v>
      </c>
      <c r="B19" s="21"/>
      <c r="C19" s="14"/>
      <c r="D19" s="21"/>
      <c r="E19" s="14"/>
      <c r="F19" s="21"/>
      <c r="G19" s="14"/>
      <c r="H19" s="21"/>
      <c r="I19" s="14"/>
      <c r="J19" s="13">
        <v>-13.571048736572266</v>
      </c>
      <c r="K19" s="14">
        <v>-9.267075538635254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9.756097793579102</v>
      </c>
      <c r="K20" s="14">
        <v>26.178010940551758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56895</v>
      </c>
      <c r="C23" s="8">
        <v>100</v>
      </c>
      <c r="D23" s="7">
        <v>184497</v>
      </c>
      <c r="E23" s="8">
        <v>100</v>
      </c>
      <c r="F23" s="7">
        <v>48858</v>
      </c>
      <c r="G23" s="8">
        <v>100</v>
      </c>
      <c r="H23" s="7">
        <v>156780</v>
      </c>
      <c r="I23" s="8">
        <v>100</v>
      </c>
      <c r="J23" s="8">
        <v>-14.126021385192871</v>
      </c>
      <c r="K23" s="9">
        <v>-15.023008346557617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5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200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30</v>
      </c>
      <c r="C8" s="34">
        <v>0.9711880683898926</v>
      </c>
      <c r="D8" s="33">
        <v>46</v>
      </c>
      <c r="E8" s="34">
        <v>1.3493692874908447</v>
      </c>
      <c r="F8" s="34">
        <v>53.33333206176758</v>
      </c>
      <c r="G8" s="33">
        <v>51</v>
      </c>
      <c r="H8" s="34">
        <v>0.6790041327476501</v>
      </c>
      <c r="I8" s="33">
        <v>78</v>
      </c>
      <c r="J8" s="34">
        <v>1.1176385879516602</v>
      </c>
      <c r="K8" s="34">
        <v>52.94117736816406</v>
      </c>
      <c r="L8" s="35">
        <v>1.7000000476837158</v>
      </c>
      <c r="M8" s="35">
        <v>1.6956521272659302</v>
      </c>
    </row>
    <row r="9" spans="1:13" ht="12.75">
      <c r="A9" s="32" t="s">
        <v>172</v>
      </c>
      <c r="B9" s="33">
        <v>8</v>
      </c>
      <c r="C9" s="34">
        <v>0.2589834928512573</v>
      </c>
      <c r="D9" s="33">
        <v>33</v>
      </c>
      <c r="E9" s="34">
        <v>0.968025803565979</v>
      </c>
      <c r="F9" s="34">
        <v>312.5</v>
      </c>
      <c r="G9" s="33">
        <v>10</v>
      </c>
      <c r="H9" s="34">
        <v>0.13313806056976318</v>
      </c>
      <c r="I9" s="33">
        <v>146</v>
      </c>
      <c r="J9" s="34">
        <v>2.0919902324676514</v>
      </c>
      <c r="K9" s="34">
        <v>1360</v>
      </c>
      <c r="L9" s="35">
        <v>1.25</v>
      </c>
      <c r="M9" s="35">
        <v>4.4242424964904785</v>
      </c>
    </row>
    <row r="10" spans="1:13" ht="12.75">
      <c r="A10" s="32" t="s">
        <v>173</v>
      </c>
      <c r="B10" s="33">
        <v>15</v>
      </c>
      <c r="C10" s="34">
        <v>0.4855940341949463</v>
      </c>
      <c r="D10" s="33">
        <v>12</v>
      </c>
      <c r="E10" s="34">
        <v>0.3520093858242035</v>
      </c>
      <c r="F10" s="34">
        <v>-20</v>
      </c>
      <c r="G10" s="33">
        <v>31</v>
      </c>
      <c r="H10" s="34">
        <v>0.4127280116081238</v>
      </c>
      <c r="I10" s="33">
        <v>25</v>
      </c>
      <c r="J10" s="34">
        <v>0.3582175076007843</v>
      </c>
      <c r="K10" s="34">
        <v>-19.354839324951172</v>
      </c>
      <c r="L10" s="35">
        <v>2.066666603088379</v>
      </c>
      <c r="M10" s="35">
        <v>2.0833332538604736</v>
      </c>
    </row>
    <row r="11" spans="1:13" ht="12.75">
      <c r="A11" s="32" t="s">
        <v>174</v>
      </c>
      <c r="B11" s="33">
        <v>72</v>
      </c>
      <c r="C11" s="34">
        <v>2.3308513164520264</v>
      </c>
      <c r="D11" s="33">
        <v>61</v>
      </c>
      <c r="E11" s="34">
        <v>1.7893810272216797</v>
      </c>
      <c r="F11" s="34">
        <v>-15.277777671813965</v>
      </c>
      <c r="G11" s="33">
        <v>281</v>
      </c>
      <c r="H11" s="34">
        <v>3.7411797046661377</v>
      </c>
      <c r="I11" s="33">
        <v>143</v>
      </c>
      <c r="J11" s="34">
        <v>2.049004077911377</v>
      </c>
      <c r="K11" s="34">
        <v>-49.110321044921875</v>
      </c>
      <c r="L11" s="35">
        <v>3.902777671813965</v>
      </c>
      <c r="M11" s="35">
        <v>2.3442623615264893</v>
      </c>
    </row>
    <row r="12" spans="1:13" ht="12.75">
      <c r="A12" s="32" t="s">
        <v>175</v>
      </c>
      <c r="B12" s="33">
        <v>185</v>
      </c>
      <c r="C12" s="34">
        <v>5.988993167877197</v>
      </c>
      <c r="D12" s="33">
        <v>252</v>
      </c>
      <c r="E12" s="34">
        <v>7.392197132110596</v>
      </c>
      <c r="F12" s="34">
        <v>36.216217041015625</v>
      </c>
      <c r="G12" s="33">
        <v>452</v>
      </c>
      <c r="H12" s="34">
        <v>6.017840385437012</v>
      </c>
      <c r="I12" s="33">
        <v>559</v>
      </c>
      <c r="J12" s="34">
        <v>8.009743690490723</v>
      </c>
      <c r="K12" s="34">
        <v>23.672565460205078</v>
      </c>
      <c r="L12" s="35">
        <v>2.4432432651519775</v>
      </c>
      <c r="M12" s="35">
        <v>2.2182538509368896</v>
      </c>
    </row>
    <row r="13" spans="1:13" ht="12.75">
      <c r="A13" s="32" t="s">
        <v>176</v>
      </c>
      <c r="B13" s="33">
        <v>405</v>
      </c>
      <c r="C13" s="34">
        <v>13.111039161682129</v>
      </c>
      <c r="D13" s="33">
        <v>372</v>
      </c>
      <c r="E13" s="34">
        <v>10.912290573120117</v>
      </c>
      <c r="F13" s="34">
        <v>-8.148148536682129</v>
      </c>
      <c r="G13" s="33">
        <v>912</v>
      </c>
      <c r="H13" s="34">
        <v>12.142191886901855</v>
      </c>
      <c r="I13" s="33">
        <v>647</v>
      </c>
      <c r="J13" s="34">
        <v>9.270668983459473</v>
      </c>
      <c r="K13" s="34">
        <v>-29.057018280029297</v>
      </c>
      <c r="L13" s="35">
        <v>2.251851797103882</v>
      </c>
      <c r="M13" s="35">
        <v>1.7392473220825195</v>
      </c>
    </row>
    <row r="14" spans="1:13" ht="12.75">
      <c r="A14" s="32" t="s">
        <v>177</v>
      </c>
      <c r="B14" s="33">
        <v>42</v>
      </c>
      <c r="C14" s="34">
        <v>1.3596633672714233</v>
      </c>
      <c r="D14" s="33">
        <v>94</v>
      </c>
      <c r="E14" s="34">
        <v>2.7574069499969482</v>
      </c>
      <c r="F14" s="34">
        <v>123.80952453613281</v>
      </c>
      <c r="G14" s="33">
        <v>80</v>
      </c>
      <c r="H14" s="34">
        <v>1.0651044845581055</v>
      </c>
      <c r="I14" s="33">
        <v>302</v>
      </c>
      <c r="J14" s="34">
        <v>4.327267646789551</v>
      </c>
      <c r="K14" s="34">
        <v>277.5</v>
      </c>
      <c r="L14" s="35">
        <v>1.9047619104385376</v>
      </c>
      <c r="M14" s="35">
        <v>3.21276593208313</v>
      </c>
    </row>
    <row r="15" spans="1:13" ht="12.75">
      <c r="A15" s="32" t="s">
        <v>178</v>
      </c>
      <c r="B15" s="33">
        <v>244</v>
      </c>
      <c r="C15" s="34">
        <v>7.898996353149414</v>
      </c>
      <c r="D15" s="33">
        <v>282</v>
      </c>
      <c r="E15" s="34">
        <v>8.272220611572266</v>
      </c>
      <c r="F15" s="34">
        <v>15.573770523071289</v>
      </c>
      <c r="G15" s="33">
        <v>468</v>
      </c>
      <c r="H15" s="34">
        <v>6.230861186981201</v>
      </c>
      <c r="I15" s="33">
        <v>534</v>
      </c>
      <c r="J15" s="34">
        <v>7.651525974273682</v>
      </c>
      <c r="K15" s="34">
        <v>14.102563858032227</v>
      </c>
      <c r="L15" s="35">
        <v>1.9180327653884888</v>
      </c>
      <c r="M15" s="35">
        <v>1.893617033958435</v>
      </c>
    </row>
    <row r="16" spans="1:13" ht="12.75">
      <c r="A16" s="32" t="s">
        <v>179</v>
      </c>
      <c r="B16" s="33">
        <v>89</v>
      </c>
      <c r="C16" s="34">
        <v>2.8811912536621094</v>
      </c>
      <c r="D16" s="33">
        <v>105</v>
      </c>
      <c r="E16" s="34">
        <v>3.0800821781158447</v>
      </c>
      <c r="F16" s="34">
        <v>17.977527618408203</v>
      </c>
      <c r="G16" s="33">
        <v>174</v>
      </c>
      <c r="H16" s="34">
        <v>2.3166022300720215</v>
      </c>
      <c r="I16" s="33">
        <v>197</v>
      </c>
      <c r="J16" s="34">
        <v>2.82275390625</v>
      </c>
      <c r="K16" s="34">
        <v>13.218390464782715</v>
      </c>
      <c r="L16" s="35">
        <v>1.9550561904907227</v>
      </c>
      <c r="M16" s="35">
        <v>1.876190423965454</v>
      </c>
    </row>
    <row r="17" spans="1:13" ht="12.75">
      <c r="A17" s="32" t="s">
        <v>180</v>
      </c>
      <c r="B17" s="33">
        <v>631</v>
      </c>
      <c r="C17" s="34">
        <v>20.427322387695312</v>
      </c>
      <c r="D17" s="33">
        <v>597</v>
      </c>
      <c r="E17" s="34">
        <v>17.512466430664062</v>
      </c>
      <c r="F17" s="34">
        <v>-5.388272762298584</v>
      </c>
      <c r="G17" s="33">
        <v>1217</v>
      </c>
      <c r="H17" s="34">
        <v>16.20290184020996</v>
      </c>
      <c r="I17" s="33">
        <v>1126</v>
      </c>
      <c r="J17" s="34">
        <v>16.134117126464844</v>
      </c>
      <c r="K17" s="34">
        <v>-7.47740364074707</v>
      </c>
      <c r="L17" s="35">
        <v>1.9286845922470093</v>
      </c>
      <c r="M17" s="35">
        <v>1.8860971927642822</v>
      </c>
    </row>
    <row r="18" spans="1:13" ht="12.75">
      <c r="A18" s="32" t="s">
        <v>181</v>
      </c>
      <c r="B18" s="33">
        <v>104</v>
      </c>
      <c r="C18" s="34">
        <v>3.3667852878570557</v>
      </c>
      <c r="D18" s="33">
        <v>141</v>
      </c>
      <c r="E18" s="34">
        <v>4.136110305786133</v>
      </c>
      <c r="F18" s="34">
        <v>35.57692337036133</v>
      </c>
      <c r="G18" s="33">
        <v>186</v>
      </c>
      <c r="H18" s="34">
        <v>2.476367950439453</v>
      </c>
      <c r="I18" s="33">
        <v>209</v>
      </c>
      <c r="J18" s="34">
        <v>2.9946982860565186</v>
      </c>
      <c r="K18" s="34">
        <v>12.365591049194336</v>
      </c>
      <c r="L18" s="35">
        <v>1.7884615659713745</v>
      </c>
      <c r="M18" s="35">
        <v>1.482269525527954</v>
      </c>
    </row>
    <row r="19" spans="1:13" ht="12.75">
      <c r="A19" s="32" t="s">
        <v>182</v>
      </c>
      <c r="B19" s="33">
        <v>3</v>
      </c>
      <c r="C19" s="34">
        <v>0.0971188098192215</v>
      </c>
      <c r="D19" s="33">
        <v>5</v>
      </c>
      <c r="E19" s="34">
        <v>0.14667057991027832</v>
      </c>
      <c r="F19" s="34">
        <v>66.66666412353516</v>
      </c>
      <c r="G19" s="33">
        <v>3</v>
      </c>
      <c r="H19" s="34">
        <v>0.039941418915987015</v>
      </c>
      <c r="I19" s="33">
        <v>41</v>
      </c>
      <c r="J19" s="34">
        <v>0.5874767303466797</v>
      </c>
      <c r="K19" s="34">
        <v>1266.6666259765625</v>
      </c>
      <c r="L19" s="35">
        <v>1</v>
      </c>
      <c r="M19" s="35">
        <v>8.199999809265137</v>
      </c>
    </row>
    <row r="20" spans="1:13" ht="12.75">
      <c r="A20" s="32" t="s">
        <v>183</v>
      </c>
      <c r="B20" s="33">
        <v>191</v>
      </c>
      <c r="C20" s="34">
        <v>6.183230876922607</v>
      </c>
      <c r="D20" s="33">
        <v>233</v>
      </c>
      <c r="E20" s="34">
        <v>6.834848880767822</v>
      </c>
      <c r="F20" s="34">
        <v>21.98952865600586</v>
      </c>
      <c r="G20" s="33">
        <v>352</v>
      </c>
      <c r="H20" s="34">
        <v>4.686460018157959</v>
      </c>
      <c r="I20" s="33">
        <v>373</v>
      </c>
      <c r="J20" s="34">
        <v>5.344605445861816</v>
      </c>
      <c r="K20" s="34">
        <v>5.965909004211426</v>
      </c>
      <c r="L20" s="35">
        <v>1.8429319858551025</v>
      </c>
      <c r="M20" s="35">
        <v>1.6008583307266235</v>
      </c>
    </row>
    <row r="21" spans="1:13" ht="12.75">
      <c r="A21" s="32" t="s">
        <v>184</v>
      </c>
      <c r="B21" s="33">
        <v>173</v>
      </c>
      <c r="C21" s="34">
        <v>5.600517749786377</v>
      </c>
      <c r="D21" s="33">
        <v>200</v>
      </c>
      <c r="E21" s="34">
        <v>5.866823196411133</v>
      </c>
      <c r="F21" s="34">
        <v>15.60693645477295</v>
      </c>
      <c r="G21" s="33">
        <v>665</v>
      </c>
      <c r="H21" s="34">
        <v>8.853681564331055</v>
      </c>
      <c r="I21" s="33">
        <v>569</v>
      </c>
      <c r="J21" s="34">
        <v>8.153030395507812</v>
      </c>
      <c r="K21" s="34">
        <v>-14.436090469360352</v>
      </c>
      <c r="L21" s="35">
        <v>3.843930721282959</v>
      </c>
      <c r="M21" s="35">
        <v>2.8450000286102295</v>
      </c>
    </row>
    <row r="22" spans="1:13" ht="12.75">
      <c r="A22" s="32" t="s">
        <v>185</v>
      </c>
      <c r="B22" s="33">
        <v>43</v>
      </c>
      <c r="C22" s="34">
        <v>1.3920361995697021</v>
      </c>
      <c r="D22" s="33">
        <v>22</v>
      </c>
      <c r="E22" s="34">
        <v>0.6453505158424377</v>
      </c>
      <c r="F22" s="34">
        <v>-48.83720779418945</v>
      </c>
      <c r="G22" s="33">
        <v>269</v>
      </c>
      <c r="H22" s="34">
        <v>3.581413984298706</v>
      </c>
      <c r="I22" s="33">
        <v>29</v>
      </c>
      <c r="J22" s="34">
        <v>0.41553232073783875</v>
      </c>
      <c r="K22" s="34">
        <v>-89.21932983398438</v>
      </c>
      <c r="L22" s="35">
        <v>6.255814075469971</v>
      </c>
      <c r="M22" s="35">
        <v>1.3181818723678589</v>
      </c>
    </row>
    <row r="23" spans="1:13" ht="12.75">
      <c r="A23" s="32" t="s">
        <v>186</v>
      </c>
      <c r="B23" s="33">
        <v>60</v>
      </c>
      <c r="C23" s="34">
        <v>1.9423761367797852</v>
      </c>
      <c r="D23" s="33">
        <v>71</v>
      </c>
      <c r="E23" s="34">
        <v>2.0827221870422363</v>
      </c>
      <c r="F23" s="34">
        <v>18.33333396911621</v>
      </c>
      <c r="G23" s="33">
        <v>106</v>
      </c>
      <c r="H23" s="34">
        <v>1.4112634658813477</v>
      </c>
      <c r="I23" s="33">
        <v>158</v>
      </c>
      <c r="J23" s="34">
        <v>2.26393461227417</v>
      </c>
      <c r="K23" s="34">
        <v>49.056602478027344</v>
      </c>
      <c r="L23" s="35">
        <v>1.7666666507720947</v>
      </c>
      <c r="M23" s="35">
        <v>2.2253520488739014</v>
      </c>
    </row>
    <row r="24" spans="1:13" ht="12.75">
      <c r="A24" s="32" t="s">
        <v>187</v>
      </c>
      <c r="B24" s="33">
        <v>274</v>
      </c>
      <c r="C24" s="34">
        <v>8.870184898376465</v>
      </c>
      <c r="D24" s="33">
        <v>363</v>
      </c>
      <c r="E24" s="34">
        <v>10.648283958435059</v>
      </c>
      <c r="F24" s="34">
        <v>32.48175048828125</v>
      </c>
      <c r="G24" s="33">
        <v>1015</v>
      </c>
      <c r="H24" s="34">
        <v>13.513513565063477</v>
      </c>
      <c r="I24" s="33">
        <v>835</v>
      </c>
      <c r="J24" s="34">
        <v>11.964465141296387</v>
      </c>
      <c r="K24" s="34">
        <v>-17.733989715576172</v>
      </c>
      <c r="L24" s="35">
        <v>3.7043795585632324</v>
      </c>
      <c r="M24" s="35">
        <v>2.3002755641937256</v>
      </c>
    </row>
    <row r="25" spans="1:13" ht="12.75">
      <c r="A25" s="32" t="s">
        <v>188</v>
      </c>
      <c r="B25" s="33">
        <v>21</v>
      </c>
      <c r="C25" s="34">
        <v>0.6798316836357117</v>
      </c>
      <c r="D25" s="33">
        <v>18</v>
      </c>
      <c r="E25" s="34">
        <v>0.528014063835144</v>
      </c>
      <c r="F25" s="34">
        <v>-14.285714149475098</v>
      </c>
      <c r="G25" s="33">
        <v>27</v>
      </c>
      <c r="H25" s="34">
        <v>0.35947278141975403</v>
      </c>
      <c r="I25" s="33">
        <v>32</v>
      </c>
      <c r="J25" s="34">
        <v>0.4585184156894684</v>
      </c>
      <c r="K25" s="34">
        <v>18.518518447875977</v>
      </c>
      <c r="L25" s="35">
        <v>1.2857142686843872</v>
      </c>
      <c r="M25" s="35">
        <v>1.7777777910232544</v>
      </c>
    </row>
    <row r="26" spans="1:13" ht="12.75">
      <c r="A26" s="32" t="s">
        <v>189</v>
      </c>
      <c r="B26" s="33">
        <v>121</v>
      </c>
      <c r="C26" s="34">
        <v>3.9171252250671387</v>
      </c>
      <c r="D26" s="33">
        <v>176</v>
      </c>
      <c r="E26" s="34">
        <v>5.162804126739502</v>
      </c>
      <c r="F26" s="34">
        <v>45.45454406738281</v>
      </c>
      <c r="G26" s="33">
        <v>307</v>
      </c>
      <c r="H26" s="34">
        <v>4.087338447570801</v>
      </c>
      <c r="I26" s="33">
        <v>423</v>
      </c>
      <c r="J26" s="34">
        <v>6.06104040145874</v>
      </c>
      <c r="K26" s="34">
        <v>37.78501510620117</v>
      </c>
      <c r="L26" s="35">
        <v>2.5371901988983154</v>
      </c>
      <c r="M26" s="35">
        <v>2.403409004211426</v>
      </c>
    </row>
    <row r="27" spans="1:13" ht="12.75">
      <c r="A27" s="32" t="s">
        <v>190</v>
      </c>
      <c r="B27" s="33">
        <v>8</v>
      </c>
      <c r="C27" s="34">
        <v>0.2589834928512573</v>
      </c>
      <c r="D27" s="33">
        <v>8</v>
      </c>
      <c r="E27" s="34">
        <v>0.2346729189157486</v>
      </c>
      <c r="F27" s="34">
        <v>0</v>
      </c>
      <c r="G27" s="33">
        <v>12</v>
      </c>
      <c r="H27" s="34">
        <v>0.15976567566394806</v>
      </c>
      <c r="I27" s="33">
        <v>8</v>
      </c>
      <c r="J27" s="34">
        <v>0.1146296039223671</v>
      </c>
      <c r="K27" s="34">
        <v>-33.33333206176758</v>
      </c>
      <c r="L27" s="35">
        <v>1.5</v>
      </c>
      <c r="M27" s="35">
        <v>1</v>
      </c>
    </row>
    <row r="28" spans="1:13" ht="12.75">
      <c r="A28" s="36" t="s">
        <v>191</v>
      </c>
      <c r="B28" s="37">
        <v>370</v>
      </c>
      <c r="C28" s="34">
        <v>11.977986335754395</v>
      </c>
      <c r="D28" s="37">
        <v>318</v>
      </c>
      <c r="E28" s="34">
        <v>9.328248977661133</v>
      </c>
      <c r="F28" s="34">
        <v>-14.054054260253906</v>
      </c>
      <c r="G28" s="37">
        <v>893</v>
      </c>
      <c r="H28" s="34">
        <v>11.889228820800781</v>
      </c>
      <c r="I28" s="37">
        <v>545</v>
      </c>
      <c r="J28" s="34">
        <v>7.809141635894775</v>
      </c>
      <c r="K28" s="34">
        <v>-38.969764709472656</v>
      </c>
      <c r="L28" s="38">
        <v>2.413513422012329</v>
      </c>
      <c r="M28" s="38">
        <v>1.713836431503296</v>
      </c>
    </row>
    <row r="29" spans="1:13" ht="12.75">
      <c r="A29" s="39" t="s">
        <v>106</v>
      </c>
      <c r="B29" s="40">
        <v>3089</v>
      </c>
      <c r="C29" s="41">
        <v>100</v>
      </c>
      <c r="D29" s="40">
        <v>3409</v>
      </c>
      <c r="E29" s="41">
        <v>100</v>
      </c>
      <c r="F29" s="41">
        <v>10.359339714050293</v>
      </c>
      <c r="G29" s="40">
        <v>7511</v>
      </c>
      <c r="H29" s="41">
        <v>100</v>
      </c>
      <c r="I29" s="40">
        <v>6979</v>
      </c>
      <c r="J29" s="41">
        <v>100</v>
      </c>
      <c r="K29" s="41">
        <v>-7.082944869995117</v>
      </c>
      <c r="L29" s="42">
        <v>2.4315311908721924</v>
      </c>
      <c r="M29" s="42">
        <v>2.0472278594970703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1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8</v>
      </c>
      <c r="C8" s="34">
        <v>1.4109346866607666</v>
      </c>
      <c r="D8" s="33">
        <v>2</v>
      </c>
      <c r="E8" s="34">
        <v>0.5934718251228333</v>
      </c>
      <c r="F8" s="34">
        <v>-75</v>
      </c>
      <c r="G8" s="33">
        <v>15</v>
      </c>
      <c r="H8" s="34">
        <v>1.3774104118347168</v>
      </c>
      <c r="I8" s="33">
        <v>6</v>
      </c>
      <c r="J8" s="34">
        <v>0.8708272576332092</v>
      </c>
      <c r="K8" s="34">
        <v>-60</v>
      </c>
      <c r="L8" s="35">
        <v>1.875</v>
      </c>
      <c r="M8" s="35">
        <v>3</v>
      </c>
    </row>
    <row r="9" spans="1:13" ht="12.75">
      <c r="A9" s="32" t="s">
        <v>172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173</v>
      </c>
      <c r="B10" s="33">
        <v>0</v>
      </c>
      <c r="C10" s="34" t="s">
        <v>27</v>
      </c>
      <c r="D10" s="33">
        <v>0</v>
      </c>
      <c r="E10" s="34" t="s">
        <v>27</v>
      </c>
      <c r="F10" s="34" t="s">
        <v>27</v>
      </c>
      <c r="G10" s="33">
        <v>0</v>
      </c>
      <c r="H10" s="34" t="s">
        <v>27</v>
      </c>
      <c r="I10" s="33">
        <v>0</v>
      </c>
      <c r="J10" s="34" t="s">
        <v>27</v>
      </c>
      <c r="K10" s="34" t="s">
        <v>27</v>
      </c>
      <c r="L10" s="35" t="s">
        <v>27</v>
      </c>
      <c r="M10" s="35" t="s">
        <v>27</v>
      </c>
    </row>
    <row r="11" spans="1:13" ht="12.75">
      <c r="A11" s="32" t="s">
        <v>174</v>
      </c>
      <c r="B11" s="33">
        <v>4</v>
      </c>
      <c r="C11" s="34">
        <v>0.7054673433303833</v>
      </c>
      <c r="D11" s="33">
        <v>5</v>
      </c>
      <c r="E11" s="34">
        <v>1.4836795330047607</v>
      </c>
      <c r="F11" s="34">
        <v>25</v>
      </c>
      <c r="G11" s="33">
        <v>7</v>
      </c>
      <c r="H11" s="34">
        <v>0.6427915692329407</v>
      </c>
      <c r="I11" s="33">
        <v>13</v>
      </c>
      <c r="J11" s="34">
        <v>1.8867924213409424</v>
      </c>
      <c r="K11" s="34">
        <v>85.71428680419922</v>
      </c>
      <c r="L11" s="35">
        <v>1.75</v>
      </c>
      <c r="M11" s="35">
        <v>2.5999999046325684</v>
      </c>
    </row>
    <row r="12" spans="1:13" ht="12.75">
      <c r="A12" s="32" t="s">
        <v>175</v>
      </c>
      <c r="B12" s="33">
        <v>9</v>
      </c>
      <c r="C12" s="34">
        <v>1.5873016119003296</v>
      </c>
      <c r="D12" s="33">
        <v>13</v>
      </c>
      <c r="E12" s="34">
        <v>3.8575668334960938</v>
      </c>
      <c r="F12" s="34">
        <v>44.44444274902344</v>
      </c>
      <c r="G12" s="33">
        <v>16</v>
      </c>
      <c r="H12" s="34">
        <v>1.4692378044128418</v>
      </c>
      <c r="I12" s="33">
        <v>30</v>
      </c>
      <c r="J12" s="34">
        <v>4.3541364669799805</v>
      </c>
      <c r="K12" s="34">
        <v>87.5</v>
      </c>
      <c r="L12" s="35">
        <v>1.7777777910232544</v>
      </c>
      <c r="M12" s="35">
        <v>2.307692289352417</v>
      </c>
    </row>
    <row r="13" spans="1:13" ht="12.75">
      <c r="A13" s="32" t="s">
        <v>176</v>
      </c>
      <c r="B13" s="33">
        <v>125</v>
      </c>
      <c r="C13" s="34">
        <v>22.045854568481445</v>
      </c>
      <c r="D13" s="33">
        <v>19</v>
      </c>
      <c r="E13" s="34">
        <v>5.637982368469238</v>
      </c>
      <c r="F13" s="34">
        <v>-84.80000305175781</v>
      </c>
      <c r="G13" s="33">
        <v>151</v>
      </c>
      <c r="H13" s="34">
        <v>13.86593246459961</v>
      </c>
      <c r="I13" s="33">
        <v>38</v>
      </c>
      <c r="J13" s="34">
        <v>5.515239715576172</v>
      </c>
      <c r="K13" s="34">
        <v>-74.83443450927734</v>
      </c>
      <c r="L13" s="35">
        <v>1.2079999446868896</v>
      </c>
      <c r="M13" s="35">
        <v>2</v>
      </c>
    </row>
    <row r="14" spans="1:13" ht="12.75">
      <c r="A14" s="32" t="s">
        <v>177</v>
      </c>
      <c r="B14" s="33">
        <v>6</v>
      </c>
      <c r="C14" s="34">
        <v>1.0582010746002197</v>
      </c>
      <c r="D14" s="33">
        <v>8</v>
      </c>
      <c r="E14" s="34">
        <v>2.373887300491333</v>
      </c>
      <c r="F14" s="34">
        <v>33.33333206176758</v>
      </c>
      <c r="G14" s="33">
        <v>19</v>
      </c>
      <c r="H14" s="34">
        <v>1.7447199821472168</v>
      </c>
      <c r="I14" s="33">
        <v>16</v>
      </c>
      <c r="J14" s="34">
        <v>2.3222060203552246</v>
      </c>
      <c r="K14" s="34">
        <v>-15.789473533630371</v>
      </c>
      <c r="L14" s="35">
        <v>3.1666667461395264</v>
      </c>
      <c r="M14" s="35">
        <v>2</v>
      </c>
    </row>
    <row r="15" spans="1:13" ht="12.75">
      <c r="A15" s="32" t="s">
        <v>178</v>
      </c>
      <c r="B15" s="33">
        <v>29</v>
      </c>
      <c r="C15" s="34">
        <v>5.114638328552246</v>
      </c>
      <c r="D15" s="33">
        <v>19</v>
      </c>
      <c r="E15" s="34">
        <v>5.637982368469238</v>
      </c>
      <c r="F15" s="34">
        <v>-34.482757568359375</v>
      </c>
      <c r="G15" s="33">
        <v>56</v>
      </c>
      <c r="H15" s="34">
        <v>5.142332553863525</v>
      </c>
      <c r="I15" s="33">
        <v>51</v>
      </c>
      <c r="J15" s="34">
        <v>7.402031898498535</v>
      </c>
      <c r="K15" s="34">
        <v>-8.928571701049805</v>
      </c>
      <c r="L15" s="35">
        <v>1.9310344457626343</v>
      </c>
      <c r="M15" s="35">
        <v>2.6842105388641357</v>
      </c>
    </row>
    <row r="16" spans="1:13" ht="12.75">
      <c r="A16" s="32" t="s">
        <v>179</v>
      </c>
      <c r="B16" s="33">
        <v>6</v>
      </c>
      <c r="C16" s="34">
        <v>1.0582010746002197</v>
      </c>
      <c r="D16" s="33">
        <v>13</v>
      </c>
      <c r="E16" s="34">
        <v>3.8575668334960938</v>
      </c>
      <c r="F16" s="34">
        <v>116.66666412353516</v>
      </c>
      <c r="G16" s="33">
        <v>12</v>
      </c>
      <c r="H16" s="34">
        <v>1.1019283533096313</v>
      </c>
      <c r="I16" s="33">
        <v>21</v>
      </c>
      <c r="J16" s="34">
        <v>3.0478954315185547</v>
      </c>
      <c r="K16" s="34">
        <v>75</v>
      </c>
      <c r="L16" s="35">
        <v>2</v>
      </c>
      <c r="M16" s="35">
        <v>1.615384578704834</v>
      </c>
    </row>
    <row r="17" spans="1:13" ht="12.75">
      <c r="A17" s="32" t="s">
        <v>180</v>
      </c>
      <c r="B17" s="33">
        <v>59</v>
      </c>
      <c r="C17" s="34">
        <v>10.405643463134766</v>
      </c>
      <c r="D17" s="33">
        <v>77</v>
      </c>
      <c r="E17" s="34">
        <v>22.848665237426758</v>
      </c>
      <c r="F17" s="34">
        <v>30.508474349975586</v>
      </c>
      <c r="G17" s="33">
        <v>103</v>
      </c>
      <c r="H17" s="34">
        <v>9.458218574523926</v>
      </c>
      <c r="I17" s="33">
        <v>138</v>
      </c>
      <c r="J17" s="34">
        <v>20.029027938842773</v>
      </c>
      <c r="K17" s="34">
        <v>33.98058319091797</v>
      </c>
      <c r="L17" s="35">
        <v>1.7457627058029175</v>
      </c>
      <c r="M17" s="35">
        <v>1.7922078371047974</v>
      </c>
    </row>
    <row r="18" spans="1:13" ht="12.75">
      <c r="A18" s="32" t="s">
        <v>181</v>
      </c>
      <c r="B18" s="33">
        <v>7</v>
      </c>
      <c r="C18" s="34">
        <v>1.2345678806304932</v>
      </c>
      <c r="D18" s="33">
        <v>8</v>
      </c>
      <c r="E18" s="34">
        <v>2.373887300491333</v>
      </c>
      <c r="F18" s="34">
        <v>14.285714149475098</v>
      </c>
      <c r="G18" s="33">
        <v>17</v>
      </c>
      <c r="H18" s="34">
        <v>1.5610651969909668</v>
      </c>
      <c r="I18" s="33">
        <v>13</v>
      </c>
      <c r="J18" s="34">
        <v>1.8867924213409424</v>
      </c>
      <c r="K18" s="34">
        <v>-23.52941131591797</v>
      </c>
      <c r="L18" s="35">
        <v>2.4285714626312256</v>
      </c>
      <c r="M18" s="35">
        <v>1.625</v>
      </c>
    </row>
    <row r="19" spans="1:13" ht="12.75">
      <c r="A19" s="32" t="s">
        <v>182</v>
      </c>
      <c r="B19" s="33">
        <v>0</v>
      </c>
      <c r="C19" s="34" t="s">
        <v>27</v>
      </c>
      <c r="D19" s="33">
        <v>2</v>
      </c>
      <c r="E19" s="34">
        <v>0.5934718251228333</v>
      </c>
      <c r="F19" s="34" t="s">
        <v>27</v>
      </c>
      <c r="G19" s="33">
        <v>0</v>
      </c>
      <c r="H19" s="34" t="s">
        <v>27</v>
      </c>
      <c r="I19" s="33">
        <v>2</v>
      </c>
      <c r="J19" s="34">
        <v>0.2902757525444031</v>
      </c>
      <c r="K19" s="34" t="s">
        <v>27</v>
      </c>
      <c r="L19" s="35" t="s">
        <v>27</v>
      </c>
      <c r="M19" s="35">
        <v>1</v>
      </c>
    </row>
    <row r="20" spans="1:13" ht="12.75">
      <c r="A20" s="32" t="s">
        <v>183</v>
      </c>
      <c r="B20" s="33">
        <v>20</v>
      </c>
      <c r="C20" s="34">
        <v>3.527336835861206</v>
      </c>
      <c r="D20" s="33">
        <v>26</v>
      </c>
      <c r="E20" s="34">
        <v>7.7151336669921875</v>
      </c>
      <c r="F20" s="34">
        <v>30</v>
      </c>
      <c r="G20" s="33">
        <v>43</v>
      </c>
      <c r="H20" s="34">
        <v>3.9485766887664795</v>
      </c>
      <c r="I20" s="33">
        <v>65</v>
      </c>
      <c r="J20" s="34">
        <v>9.433961868286133</v>
      </c>
      <c r="K20" s="34">
        <v>51.16279220581055</v>
      </c>
      <c r="L20" s="35">
        <v>2.1500000953674316</v>
      </c>
      <c r="M20" s="35">
        <v>2.5</v>
      </c>
    </row>
    <row r="21" spans="1:13" ht="12.75">
      <c r="A21" s="32" t="s">
        <v>184</v>
      </c>
      <c r="B21" s="33">
        <v>22</v>
      </c>
      <c r="C21" s="34">
        <v>3.880070447921753</v>
      </c>
      <c r="D21" s="33">
        <v>5</v>
      </c>
      <c r="E21" s="34">
        <v>1.4836795330047607</v>
      </c>
      <c r="F21" s="34">
        <v>-77.2727279663086</v>
      </c>
      <c r="G21" s="33">
        <v>41</v>
      </c>
      <c r="H21" s="34">
        <v>3.7649219036102295</v>
      </c>
      <c r="I21" s="33">
        <v>9</v>
      </c>
      <c r="J21" s="34">
        <v>1.3062409162521362</v>
      </c>
      <c r="K21" s="34">
        <v>-78.04878234863281</v>
      </c>
      <c r="L21" s="35">
        <v>1.8636363744735718</v>
      </c>
      <c r="M21" s="35">
        <v>1.7999999523162842</v>
      </c>
    </row>
    <row r="22" spans="1:13" ht="12.75">
      <c r="A22" s="32" t="s">
        <v>185</v>
      </c>
      <c r="B22" s="33">
        <v>4</v>
      </c>
      <c r="C22" s="34">
        <v>0.7054673433303833</v>
      </c>
      <c r="D22" s="33">
        <v>3</v>
      </c>
      <c r="E22" s="34">
        <v>0.8902077078819275</v>
      </c>
      <c r="F22" s="34">
        <v>-25</v>
      </c>
      <c r="G22" s="33">
        <v>14</v>
      </c>
      <c r="H22" s="34">
        <v>1.2855831384658813</v>
      </c>
      <c r="I22" s="33">
        <v>6</v>
      </c>
      <c r="J22" s="34">
        <v>0.8708272576332092</v>
      </c>
      <c r="K22" s="34">
        <v>-57.14285659790039</v>
      </c>
      <c r="L22" s="35">
        <v>3.5</v>
      </c>
      <c r="M22" s="35">
        <v>2</v>
      </c>
    </row>
    <row r="23" spans="1:13" ht="12.75">
      <c r="A23" s="32" t="s">
        <v>186</v>
      </c>
      <c r="B23" s="33">
        <v>9</v>
      </c>
      <c r="C23" s="34">
        <v>1.5873016119003296</v>
      </c>
      <c r="D23" s="33">
        <v>4</v>
      </c>
      <c r="E23" s="34">
        <v>1.1869436502456665</v>
      </c>
      <c r="F23" s="34">
        <v>-55.55555725097656</v>
      </c>
      <c r="G23" s="33">
        <v>22</v>
      </c>
      <c r="H23" s="34">
        <v>2.0202019214630127</v>
      </c>
      <c r="I23" s="33">
        <v>6</v>
      </c>
      <c r="J23" s="34">
        <v>0.8708272576332092</v>
      </c>
      <c r="K23" s="34">
        <v>-72.7272720336914</v>
      </c>
      <c r="L23" s="35">
        <v>2.444444417953491</v>
      </c>
      <c r="M23" s="35">
        <v>1.5</v>
      </c>
    </row>
    <row r="24" spans="1:13" ht="12.75">
      <c r="A24" s="32" t="s">
        <v>187</v>
      </c>
      <c r="B24" s="33">
        <v>216</v>
      </c>
      <c r="C24" s="34">
        <v>38.095237731933594</v>
      </c>
      <c r="D24" s="33">
        <v>100</v>
      </c>
      <c r="E24" s="34">
        <v>29.6735897064209</v>
      </c>
      <c r="F24" s="34">
        <v>-53.703704833984375</v>
      </c>
      <c r="G24" s="33">
        <v>465</v>
      </c>
      <c r="H24" s="34">
        <v>42.69972610473633</v>
      </c>
      <c r="I24" s="33">
        <v>212</v>
      </c>
      <c r="J24" s="34">
        <v>30.769229888916016</v>
      </c>
      <c r="K24" s="34">
        <v>-54.40860366821289</v>
      </c>
      <c r="L24" s="35">
        <v>2.152777671813965</v>
      </c>
      <c r="M24" s="35">
        <v>2.119999885559082</v>
      </c>
    </row>
    <row r="25" spans="1:13" ht="12.75">
      <c r="A25" s="32" t="s">
        <v>188</v>
      </c>
      <c r="B25" s="33">
        <v>2</v>
      </c>
      <c r="C25" s="34">
        <v>0.35273367166519165</v>
      </c>
      <c r="D25" s="33">
        <v>7</v>
      </c>
      <c r="E25" s="34">
        <v>2.077151298522949</v>
      </c>
      <c r="F25" s="34">
        <v>250</v>
      </c>
      <c r="G25" s="33">
        <v>2</v>
      </c>
      <c r="H25" s="34">
        <v>0.18365472555160522</v>
      </c>
      <c r="I25" s="33">
        <v>13</v>
      </c>
      <c r="J25" s="34">
        <v>1.8867924213409424</v>
      </c>
      <c r="K25" s="34">
        <v>550</v>
      </c>
      <c r="L25" s="35">
        <v>1</v>
      </c>
      <c r="M25" s="35">
        <v>1.8571428060531616</v>
      </c>
    </row>
    <row r="26" spans="1:13" ht="12.75">
      <c r="A26" s="32" t="s">
        <v>189</v>
      </c>
      <c r="B26" s="33">
        <v>6</v>
      </c>
      <c r="C26" s="34">
        <v>1.0582010746002197</v>
      </c>
      <c r="D26" s="33">
        <v>1</v>
      </c>
      <c r="E26" s="34">
        <v>0.2967359125614166</v>
      </c>
      <c r="F26" s="34">
        <v>-83.33333587646484</v>
      </c>
      <c r="G26" s="33">
        <v>18</v>
      </c>
      <c r="H26" s="34">
        <v>1.6528925895690918</v>
      </c>
      <c r="I26" s="33">
        <v>4</v>
      </c>
      <c r="J26" s="34">
        <v>0.5805515050888062</v>
      </c>
      <c r="K26" s="34">
        <v>-77.77777862548828</v>
      </c>
      <c r="L26" s="35">
        <v>3</v>
      </c>
      <c r="M26" s="35">
        <v>4</v>
      </c>
    </row>
    <row r="27" spans="1:13" ht="12.75">
      <c r="A27" s="32" t="s">
        <v>190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191</v>
      </c>
      <c r="B28" s="37">
        <v>35</v>
      </c>
      <c r="C28" s="34">
        <v>6.172839641571045</v>
      </c>
      <c r="D28" s="37">
        <v>25</v>
      </c>
      <c r="E28" s="34">
        <v>7.418397426605225</v>
      </c>
      <c r="F28" s="34">
        <v>-28.571428298950195</v>
      </c>
      <c r="G28" s="37">
        <v>88</v>
      </c>
      <c r="H28" s="34">
        <v>8.08080768585205</v>
      </c>
      <c r="I28" s="37">
        <v>46</v>
      </c>
      <c r="J28" s="34">
        <v>6.676342487335205</v>
      </c>
      <c r="K28" s="34">
        <v>-47.727272033691406</v>
      </c>
      <c r="L28" s="38">
        <v>2.5142858028411865</v>
      </c>
      <c r="M28" s="38">
        <v>1.840000033378601</v>
      </c>
    </row>
    <row r="29" spans="1:13" ht="12.75">
      <c r="A29" s="39" t="s">
        <v>106</v>
      </c>
      <c r="B29" s="40">
        <v>567</v>
      </c>
      <c r="C29" s="41">
        <v>100</v>
      </c>
      <c r="D29" s="40">
        <v>337</v>
      </c>
      <c r="E29" s="41">
        <v>100</v>
      </c>
      <c r="F29" s="41">
        <v>-40.56437301635742</v>
      </c>
      <c r="G29" s="40">
        <v>1089</v>
      </c>
      <c r="H29" s="41">
        <v>100</v>
      </c>
      <c r="I29" s="40">
        <v>689</v>
      </c>
      <c r="J29" s="41">
        <v>100</v>
      </c>
      <c r="K29" s="41">
        <v>-36.7309455871582</v>
      </c>
      <c r="L29" s="42">
        <v>1.9206348657608032</v>
      </c>
      <c r="M29" s="42">
        <v>2.0445103645324707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2" tooltip="TORNA ALL'INDICE" display="ARRIVI E PRESENZE TURISTICHE  PER REGIONE DI PROVENIENZA. Valori assoluti, percentuali  e permanenza media (in giorni)."/>
  </hyperlinks>
  <printOptions/>
  <pageMargins left="0.75" right="0.35" top="1" bottom="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201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48</v>
      </c>
      <c r="C8" s="34">
        <v>0.6024096608161926</v>
      </c>
      <c r="D8" s="33">
        <v>37</v>
      </c>
      <c r="E8" s="34">
        <v>0.45792078971862793</v>
      </c>
      <c r="F8" s="34">
        <v>-22.91666603088379</v>
      </c>
      <c r="G8" s="33">
        <v>205</v>
      </c>
      <c r="H8" s="34">
        <v>0.6406650543212891</v>
      </c>
      <c r="I8" s="33">
        <v>149</v>
      </c>
      <c r="J8" s="34">
        <v>0.45183005928993225</v>
      </c>
      <c r="K8" s="34">
        <v>-27.317073822021484</v>
      </c>
      <c r="L8" s="35">
        <v>4.270833492279053</v>
      </c>
      <c r="M8" s="35">
        <v>4.027027130126953</v>
      </c>
    </row>
    <row r="9" spans="1:13" ht="12.75">
      <c r="A9" s="32" t="s">
        <v>172</v>
      </c>
      <c r="B9" s="33">
        <v>15</v>
      </c>
      <c r="C9" s="34">
        <v>0.1882530152797699</v>
      </c>
      <c r="D9" s="33">
        <v>18</v>
      </c>
      <c r="E9" s="34">
        <v>0.2227722704410553</v>
      </c>
      <c r="F9" s="34">
        <v>20</v>
      </c>
      <c r="G9" s="33">
        <v>53</v>
      </c>
      <c r="H9" s="34">
        <v>0.165635347366333</v>
      </c>
      <c r="I9" s="33">
        <v>78</v>
      </c>
      <c r="J9" s="34">
        <v>0.23652848601341248</v>
      </c>
      <c r="K9" s="34">
        <v>47.1698112487793</v>
      </c>
      <c r="L9" s="35">
        <v>3.5333333015441895</v>
      </c>
      <c r="M9" s="35">
        <v>4.333333492279053</v>
      </c>
    </row>
    <row r="10" spans="1:13" ht="12.75">
      <c r="A10" s="32" t="s">
        <v>173</v>
      </c>
      <c r="B10" s="33">
        <v>16</v>
      </c>
      <c r="C10" s="34">
        <v>0.2008032202720642</v>
      </c>
      <c r="D10" s="33">
        <v>12</v>
      </c>
      <c r="E10" s="34">
        <v>0.14851485192775726</v>
      </c>
      <c r="F10" s="34">
        <v>-25</v>
      </c>
      <c r="G10" s="33">
        <v>73</v>
      </c>
      <c r="H10" s="34">
        <v>0.2281392514705658</v>
      </c>
      <c r="I10" s="33">
        <v>49</v>
      </c>
      <c r="J10" s="34">
        <v>0.1485884040594101</v>
      </c>
      <c r="K10" s="34">
        <v>-32.876712799072266</v>
      </c>
      <c r="L10" s="35">
        <v>4.5625</v>
      </c>
      <c r="M10" s="35">
        <v>4.083333492279053</v>
      </c>
    </row>
    <row r="11" spans="1:13" ht="12.75">
      <c r="A11" s="32" t="s">
        <v>174</v>
      </c>
      <c r="B11" s="33">
        <v>36</v>
      </c>
      <c r="C11" s="34">
        <v>0.4518072307109833</v>
      </c>
      <c r="D11" s="33">
        <v>57</v>
      </c>
      <c r="E11" s="34">
        <v>0.7054455280303955</v>
      </c>
      <c r="F11" s="34">
        <v>58.33333206176758</v>
      </c>
      <c r="G11" s="33">
        <v>109</v>
      </c>
      <c r="H11" s="34">
        <v>0.34064629673957825</v>
      </c>
      <c r="I11" s="33">
        <v>218</v>
      </c>
      <c r="J11" s="34">
        <v>0.6610668301582336</v>
      </c>
      <c r="K11" s="34">
        <v>100</v>
      </c>
      <c r="L11" s="35">
        <v>3.027777671813965</v>
      </c>
      <c r="M11" s="35">
        <v>3.824561357498169</v>
      </c>
    </row>
    <row r="12" spans="1:13" ht="12.75">
      <c r="A12" s="32" t="s">
        <v>175</v>
      </c>
      <c r="B12" s="33">
        <v>352</v>
      </c>
      <c r="C12" s="34">
        <v>4.417670726776123</v>
      </c>
      <c r="D12" s="33">
        <v>288</v>
      </c>
      <c r="E12" s="34">
        <v>3.5643563270568848</v>
      </c>
      <c r="F12" s="34">
        <v>-18.18181800842285</v>
      </c>
      <c r="G12" s="33">
        <v>1602</v>
      </c>
      <c r="H12" s="34">
        <v>5.00656270980835</v>
      </c>
      <c r="I12" s="33">
        <v>1316</v>
      </c>
      <c r="J12" s="34">
        <v>3.9906601905822754</v>
      </c>
      <c r="K12" s="34">
        <v>-17.852684020996094</v>
      </c>
      <c r="L12" s="35">
        <v>4.551136493682861</v>
      </c>
      <c r="M12" s="35">
        <v>4.56944465637207</v>
      </c>
    </row>
    <row r="13" spans="1:13" ht="12.75">
      <c r="A13" s="32" t="s">
        <v>176</v>
      </c>
      <c r="B13" s="33">
        <v>448</v>
      </c>
      <c r="C13" s="34">
        <v>5.622489929199219</v>
      </c>
      <c r="D13" s="33">
        <v>571</v>
      </c>
      <c r="E13" s="34">
        <v>7.066831588745117</v>
      </c>
      <c r="F13" s="34">
        <v>27.45535659790039</v>
      </c>
      <c r="G13" s="33">
        <v>1322</v>
      </c>
      <c r="H13" s="34">
        <v>4.1315083503723145</v>
      </c>
      <c r="I13" s="33">
        <v>1805</v>
      </c>
      <c r="J13" s="34">
        <v>5.473511695861816</v>
      </c>
      <c r="K13" s="34">
        <v>36.535552978515625</v>
      </c>
      <c r="L13" s="35">
        <v>2.950892925262451</v>
      </c>
      <c r="M13" s="35">
        <v>3.161120891571045</v>
      </c>
    </row>
    <row r="14" spans="1:13" ht="12.75">
      <c r="A14" s="32" t="s">
        <v>177</v>
      </c>
      <c r="B14" s="33">
        <v>48</v>
      </c>
      <c r="C14" s="34">
        <v>0.6024096608161926</v>
      </c>
      <c r="D14" s="33">
        <v>76</v>
      </c>
      <c r="E14" s="34">
        <v>0.9405940771102905</v>
      </c>
      <c r="F14" s="34">
        <v>58.33333206176758</v>
      </c>
      <c r="G14" s="33">
        <v>206</v>
      </c>
      <c r="H14" s="34">
        <v>0.6437902450561523</v>
      </c>
      <c r="I14" s="33">
        <v>270</v>
      </c>
      <c r="J14" s="34">
        <v>0.8187524676322937</v>
      </c>
      <c r="K14" s="34">
        <v>31.067960739135742</v>
      </c>
      <c r="L14" s="35">
        <v>4.291666507720947</v>
      </c>
      <c r="M14" s="35">
        <v>3.5526316165924072</v>
      </c>
    </row>
    <row r="15" spans="1:13" ht="12.75">
      <c r="A15" s="32" t="s">
        <v>178</v>
      </c>
      <c r="B15" s="33">
        <v>569</v>
      </c>
      <c r="C15" s="34">
        <v>7.141064167022705</v>
      </c>
      <c r="D15" s="33">
        <v>537</v>
      </c>
      <c r="E15" s="34">
        <v>6.6460394859313965</v>
      </c>
      <c r="F15" s="34">
        <v>-5.6239013671875</v>
      </c>
      <c r="G15" s="33">
        <v>2082</v>
      </c>
      <c r="H15" s="34">
        <v>6.506656646728516</v>
      </c>
      <c r="I15" s="33">
        <v>1981</v>
      </c>
      <c r="J15" s="34">
        <v>6.007216930389404</v>
      </c>
      <c r="K15" s="34">
        <v>-4.851104736328125</v>
      </c>
      <c r="L15" s="35">
        <v>3.659050941467285</v>
      </c>
      <c r="M15" s="35">
        <v>3.6890130043029785</v>
      </c>
    </row>
    <row r="16" spans="1:13" ht="12.75">
      <c r="A16" s="32" t="s">
        <v>179</v>
      </c>
      <c r="B16" s="33">
        <v>150</v>
      </c>
      <c r="C16" s="34">
        <v>1.8825300931930542</v>
      </c>
      <c r="D16" s="33">
        <v>200</v>
      </c>
      <c r="E16" s="34">
        <v>2.475247621536255</v>
      </c>
      <c r="F16" s="34">
        <v>33.33333206176758</v>
      </c>
      <c r="G16" s="33">
        <v>635</v>
      </c>
      <c r="H16" s="34">
        <v>1.9844989776611328</v>
      </c>
      <c r="I16" s="33">
        <v>860</v>
      </c>
      <c r="J16" s="34">
        <v>2.6078782081604004</v>
      </c>
      <c r="K16" s="34">
        <v>35.43307113647461</v>
      </c>
      <c r="L16" s="35">
        <v>4.233333110809326</v>
      </c>
      <c r="M16" s="35">
        <v>4.300000190734863</v>
      </c>
    </row>
    <row r="17" spans="1:13" ht="12.75">
      <c r="A17" s="32" t="s">
        <v>180</v>
      </c>
      <c r="B17" s="33">
        <v>824</v>
      </c>
      <c r="C17" s="34">
        <v>10.341365814208984</v>
      </c>
      <c r="D17" s="33">
        <v>1194</v>
      </c>
      <c r="E17" s="34">
        <v>14.777227401733398</v>
      </c>
      <c r="F17" s="34">
        <v>44.90291213989258</v>
      </c>
      <c r="G17" s="33">
        <v>3255</v>
      </c>
      <c r="H17" s="34">
        <v>10.172511100769043</v>
      </c>
      <c r="I17" s="33">
        <v>4198</v>
      </c>
      <c r="J17" s="34">
        <v>12.730084419250488</v>
      </c>
      <c r="K17" s="34">
        <v>28.970813751220703</v>
      </c>
      <c r="L17" s="35">
        <v>3.950242757797241</v>
      </c>
      <c r="M17" s="35">
        <v>3.5159130096435547</v>
      </c>
    </row>
    <row r="18" spans="1:13" ht="12.75">
      <c r="A18" s="32" t="s">
        <v>181</v>
      </c>
      <c r="B18" s="33">
        <v>99</v>
      </c>
      <c r="C18" s="34">
        <v>1.2424699068069458</v>
      </c>
      <c r="D18" s="33">
        <v>140</v>
      </c>
      <c r="E18" s="34">
        <v>1.7326732873916626</v>
      </c>
      <c r="F18" s="34">
        <v>41.41414260864258</v>
      </c>
      <c r="G18" s="33">
        <v>427</v>
      </c>
      <c r="H18" s="34">
        <v>1.334458351135254</v>
      </c>
      <c r="I18" s="33">
        <v>447</v>
      </c>
      <c r="J18" s="34">
        <v>1.3554902076721191</v>
      </c>
      <c r="K18" s="34">
        <v>4.683840751647949</v>
      </c>
      <c r="L18" s="35">
        <v>4.313131332397461</v>
      </c>
      <c r="M18" s="35">
        <v>3.192857027053833</v>
      </c>
    </row>
    <row r="19" spans="1:13" ht="12.75">
      <c r="A19" s="32" t="s">
        <v>182</v>
      </c>
      <c r="B19" s="33">
        <v>16</v>
      </c>
      <c r="C19" s="34">
        <v>0.2008032202720642</v>
      </c>
      <c r="D19" s="33">
        <v>12</v>
      </c>
      <c r="E19" s="34">
        <v>0.14851485192775726</v>
      </c>
      <c r="F19" s="34">
        <v>-25</v>
      </c>
      <c r="G19" s="33">
        <v>56</v>
      </c>
      <c r="H19" s="34">
        <v>0.17501093447208405</v>
      </c>
      <c r="I19" s="33">
        <v>43</v>
      </c>
      <c r="J19" s="34">
        <v>0.13039390742778778</v>
      </c>
      <c r="K19" s="34">
        <v>-23.214284896850586</v>
      </c>
      <c r="L19" s="35">
        <v>3.5</v>
      </c>
      <c r="M19" s="35">
        <v>3.5833332538604736</v>
      </c>
    </row>
    <row r="20" spans="1:13" ht="12.75">
      <c r="A20" s="32" t="s">
        <v>183</v>
      </c>
      <c r="B20" s="33">
        <v>344</v>
      </c>
      <c r="C20" s="34">
        <v>4.3172688484191895</v>
      </c>
      <c r="D20" s="33">
        <v>458</v>
      </c>
      <c r="E20" s="34">
        <v>5.668316841125488</v>
      </c>
      <c r="F20" s="34">
        <v>33.13953399658203</v>
      </c>
      <c r="G20" s="33">
        <v>1300</v>
      </c>
      <c r="H20" s="34">
        <v>4.062754154205322</v>
      </c>
      <c r="I20" s="33">
        <v>1726</v>
      </c>
      <c r="J20" s="34">
        <v>5.233951091766357</v>
      </c>
      <c r="K20" s="34">
        <v>32.769229888916016</v>
      </c>
      <c r="L20" s="35">
        <v>3.779069662094116</v>
      </c>
      <c r="M20" s="35">
        <v>3.768558979034424</v>
      </c>
    </row>
    <row r="21" spans="1:13" ht="12.75">
      <c r="A21" s="32" t="s">
        <v>184</v>
      </c>
      <c r="B21" s="33">
        <v>193</v>
      </c>
      <c r="C21" s="34">
        <v>2.4221887588500977</v>
      </c>
      <c r="D21" s="33">
        <v>120</v>
      </c>
      <c r="E21" s="34">
        <v>1.485148549079895</v>
      </c>
      <c r="F21" s="34">
        <v>-37.82383346557617</v>
      </c>
      <c r="G21" s="33">
        <v>1005</v>
      </c>
      <c r="H21" s="34">
        <v>3.1408212184906006</v>
      </c>
      <c r="I21" s="33">
        <v>510</v>
      </c>
      <c r="J21" s="34">
        <v>1.546532392501831</v>
      </c>
      <c r="K21" s="34">
        <v>-49.25373077392578</v>
      </c>
      <c r="L21" s="35">
        <v>5.207253932952881</v>
      </c>
      <c r="M21" s="35">
        <v>4.25</v>
      </c>
    </row>
    <row r="22" spans="1:13" ht="12.75">
      <c r="A22" s="32" t="s">
        <v>185</v>
      </c>
      <c r="B22" s="33">
        <v>51</v>
      </c>
      <c r="C22" s="34">
        <v>0.6400602459907532</v>
      </c>
      <c r="D22" s="33">
        <v>39</v>
      </c>
      <c r="E22" s="34">
        <v>0.4826732575893402</v>
      </c>
      <c r="F22" s="34">
        <v>-23.52941131591797</v>
      </c>
      <c r="G22" s="33">
        <v>213</v>
      </c>
      <c r="H22" s="34">
        <v>0.6656665802001953</v>
      </c>
      <c r="I22" s="33">
        <v>139</v>
      </c>
      <c r="J22" s="34">
        <v>0.4215058982372284</v>
      </c>
      <c r="K22" s="34">
        <v>-34.741783142089844</v>
      </c>
      <c r="L22" s="35">
        <v>4.176470756530762</v>
      </c>
      <c r="M22" s="35">
        <v>3.5641026496887207</v>
      </c>
    </row>
    <row r="23" spans="1:13" ht="12.75">
      <c r="A23" s="32" t="s">
        <v>186</v>
      </c>
      <c r="B23" s="33">
        <v>72</v>
      </c>
      <c r="C23" s="34">
        <v>0.9036144614219666</v>
      </c>
      <c r="D23" s="33">
        <v>114</v>
      </c>
      <c r="E23" s="34">
        <v>1.410891056060791</v>
      </c>
      <c r="F23" s="34">
        <v>58.33333206176758</v>
      </c>
      <c r="G23" s="33">
        <v>377</v>
      </c>
      <c r="H23" s="34">
        <v>1.1781986951828003</v>
      </c>
      <c r="I23" s="33">
        <v>455</v>
      </c>
      <c r="J23" s="34">
        <v>1.3797495365142822</v>
      </c>
      <c r="K23" s="34">
        <v>20.689655303955078</v>
      </c>
      <c r="L23" s="35">
        <v>5.236111164093018</v>
      </c>
      <c r="M23" s="35">
        <v>3.9912281036376953</v>
      </c>
    </row>
    <row r="24" spans="1:13" ht="12.75">
      <c r="A24" s="32" t="s">
        <v>187</v>
      </c>
      <c r="B24" s="33">
        <v>4166</v>
      </c>
      <c r="C24" s="34">
        <v>52.28413772583008</v>
      </c>
      <c r="D24" s="33">
        <v>3529</v>
      </c>
      <c r="E24" s="34">
        <v>43.675743103027344</v>
      </c>
      <c r="F24" s="34">
        <v>-15.290446281433105</v>
      </c>
      <c r="G24" s="33">
        <v>17298</v>
      </c>
      <c r="H24" s="34">
        <v>54.059627532958984</v>
      </c>
      <c r="I24" s="33">
        <v>16433</v>
      </c>
      <c r="J24" s="34">
        <v>49.83169937133789</v>
      </c>
      <c r="K24" s="34">
        <v>-5.000577926635742</v>
      </c>
      <c r="L24" s="35">
        <v>4.15218448638916</v>
      </c>
      <c r="M24" s="35">
        <v>4.656559944152832</v>
      </c>
    </row>
    <row r="25" spans="1:13" ht="12.75">
      <c r="A25" s="32" t="s">
        <v>188</v>
      </c>
      <c r="B25" s="33">
        <v>51</v>
      </c>
      <c r="C25" s="34">
        <v>0.6400602459907532</v>
      </c>
      <c r="D25" s="33">
        <v>38</v>
      </c>
      <c r="E25" s="34">
        <v>0.47029703855514526</v>
      </c>
      <c r="F25" s="34">
        <v>-25.490196228027344</v>
      </c>
      <c r="G25" s="33">
        <v>165</v>
      </c>
      <c r="H25" s="34">
        <v>0.5156572461128235</v>
      </c>
      <c r="I25" s="33">
        <v>142</v>
      </c>
      <c r="J25" s="34">
        <v>0.43060314655303955</v>
      </c>
      <c r="K25" s="34">
        <v>-13.939393997192383</v>
      </c>
      <c r="L25" s="35">
        <v>3.2352941036224365</v>
      </c>
      <c r="M25" s="35">
        <v>3.736842155456543</v>
      </c>
    </row>
    <row r="26" spans="1:13" ht="12.75">
      <c r="A26" s="32" t="s">
        <v>189</v>
      </c>
      <c r="B26" s="33">
        <v>89</v>
      </c>
      <c r="C26" s="34">
        <v>1.1169679164886475</v>
      </c>
      <c r="D26" s="33">
        <v>77</v>
      </c>
      <c r="E26" s="34">
        <v>0.9529703259468079</v>
      </c>
      <c r="F26" s="34">
        <v>-13.483145713806152</v>
      </c>
      <c r="G26" s="33">
        <v>182</v>
      </c>
      <c r="H26" s="34">
        <v>0.568785548210144</v>
      </c>
      <c r="I26" s="33">
        <v>135</v>
      </c>
      <c r="J26" s="34">
        <v>0.40937623381614685</v>
      </c>
      <c r="K26" s="34">
        <v>-25.824174880981445</v>
      </c>
      <c r="L26" s="35">
        <v>2.0449438095092773</v>
      </c>
      <c r="M26" s="35">
        <v>1.753246784210205</v>
      </c>
    </row>
    <row r="27" spans="1:13" ht="12.75">
      <c r="A27" s="32" t="s">
        <v>190</v>
      </c>
      <c r="B27" s="33">
        <v>4</v>
      </c>
      <c r="C27" s="34">
        <v>0.05020080506801605</v>
      </c>
      <c r="D27" s="33">
        <v>6</v>
      </c>
      <c r="E27" s="34">
        <v>0.07425742596387863</v>
      </c>
      <c r="F27" s="34">
        <v>50</v>
      </c>
      <c r="G27" s="33">
        <v>14</v>
      </c>
      <c r="H27" s="34">
        <v>0.04375273361802101</v>
      </c>
      <c r="I27" s="33">
        <v>19</v>
      </c>
      <c r="J27" s="34">
        <v>0.057615913450717926</v>
      </c>
      <c r="K27" s="34">
        <v>35.71428680419922</v>
      </c>
      <c r="L27" s="35">
        <v>3.5</v>
      </c>
      <c r="M27" s="35">
        <v>3.1666667461395264</v>
      </c>
    </row>
    <row r="28" spans="1:13" ht="12.75">
      <c r="A28" s="36" t="s">
        <v>191</v>
      </c>
      <c r="B28" s="37">
        <v>377</v>
      </c>
      <c r="C28" s="34">
        <v>4.731425762176514</v>
      </c>
      <c r="D28" s="37">
        <v>557</v>
      </c>
      <c r="E28" s="34">
        <v>6.893564224243164</v>
      </c>
      <c r="F28" s="34">
        <v>47.745357513427734</v>
      </c>
      <c r="G28" s="37">
        <v>1419</v>
      </c>
      <c r="H28" s="34">
        <v>4.434652328491211</v>
      </c>
      <c r="I28" s="37">
        <v>2004</v>
      </c>
      <c r="J28" s="34">
        <v>6.076962947845459</v>
      </c>
      <c r="K28" s="34">
        <v>41.22621536254883</v>
      </c>
      <c r="L28" s="38">
        <v>3.763925790786743</v>
      </c>
      <c r="M28" s="38">
        <v>3.5978455543518066</v>
      </c>
    </row>
    <row r="29" spans="1:13" ht="12.75">
      <c r="A29" s="39" t="s">
        <v>106</v>
      </c>
      <c r="B29" s="40">
        <v>7968</v>
      </c>
      <c r="C29" s="41">
        <v>100</v>
      </c>
      <c r="D29" s="40">
        <v>8080</v>
      </c>
      <c r="E29" s="41">
        <v>100</v>
      </c>
      <c r="F29" s="41">
        <v>1.4056224822998047</v>
      </c>
      <c r="G29" s="40">
        <v>31998</v>
      </c>
      <c r="H29" s="41">
        <v>100</v>
      </c>
      <c r="I29" s="40">
        <v>32977</v>
      </c>
      <c r="J29" s="41">
        <v>100</v>
      </c>
      <c r="K29" s="41">
        <v>3.0595662593841553</v>
      </c>
      <c r="L29" s="42">
        <v>4.01581335067749</v>
      </c>
      <c r="M29" s="42">
        <v>4.0813117027282715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3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202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176</v>
      </c>
      <c r="C8" s="34">
        <v>1.4712028503417969</v>
      </c>
      <c r="D8" s="33">
        <v>109</v>
      </c>
      <c r="E8" s="34">
        <v>0.8226414918899536</v>
      </c>
      <c r="F8" s="34">
        <v>-38.068180084228516</v>
      </c>
      <c r="G8" s="33">
        <v>390</v>
      </c>
      <c r="H8" s="34">
        <v>1.9732847213745117</v>
      </c>
      <c r="I8" s="33">
        <v>194</v>
      </c>
      <c r="J8" s="34">
        <v>0.900482714176178</v>
      </c>
      <c r="K8" s="34">
        <v>-50.25640869140625</v>
      </c>
      <c r="L8" s="35">
        <v>2.215909004211426</v>
      </c>
      <c r="M8" s="35">
        <v>1.7798165082931519</v>
      </c>
    </row>
    <row r="9" spans="1:13" ht="12.75">
      <c r="A9" s="32" t="s">
        <v>172</v>
      </c>
      <c r="B9" s="33">
        <v>12</v>
      </c>
      <c r="C9" s="34">
        <v>0.10030928999185562</v>
      </c>
      <c r="D9" s="33">
        <v>19</v>
      </c>
      <c r="E9" s="34">
        <v>0.14339622855186462</v>
      </c>
      <c r="F9" s="34">
        <v>58.33333206176758</v>
      </c>
      <c r="G9" s="33">
        <v>21</v>
      </c>
      <c r="H9" s="34">
        <v>0.10625379532575607</v>
      </c>
      <c r="I9" s="33">
        <v>72</v>
      </c>
      <c r="J9" s="34">
        <v>0.33419978618621826</v>
      </c>
      <c r="K9" s="34">
        <v>242.85714721679688</v>
      </c>
      <c r="L9" s="35">
        <v>1.75</v>
      </c>
      <c r="M9" s="35">
        <v>3.78947377204895</v>
      </c>
    </row>
    <row r="10" spans="1:13" ht="12.75">
      <c r="A10" s="32" t="s">
        <v>173</v>
      </c>
      <c r="B10" s="33">
        <v>68</v>
      </c>
      <c r="C10" s="34">
        <v>0.5684192776679993</v>
      </c>
      <c r="D10" s="33">
        <v>23</v>
      </c>
      <c r="E10" s="34">
        <v>0.17358490824699402</v>
      </c>
      <c r="F10" s="34">
        <v>-66.17646789550781</v>
      </c>
      <c r="G10" s="33">
        <v>129</v>
      </c>
      <c r="H10" s="34">
        <v>0.6527018547058105</v>
      </c>
      <c r="I10" s="33">
        <v>29</v>
      </c>
      <c r="J10" s="34">
        <v>0.13460823893547058</v>
      </c>
      <c r="K10" s="34">
        <v>-77.51937866210938</v>
      </c>
      <c r="L10" s="35">
        <v>1.8970588445663452</v>
      </c>
      <c r="M10" s="35">
        <v>1.2608696222305298</v>
      </c>
    </row>
    <row r="11" spans="1:13" ht="12.75">
      <c r="A11" s="32" t="s">
        <v>174</v>
      </c>
      <c r="B11" s="33">
        <v>121</v>
      </c>
      <c r="C11" s="34">
        <v>1.0114519596099854</v>
      </c>
      <c r="D11" s="33">
        <v>620</v>
      </c>
      <c r="E11" s="34">
        <v>4.679245471954346</v>
      </c>
      <c r="F11" s="34">
        <v>412.3966979980469</v>
      </c>
      <c r="G11" s="33">
        <v>231</v>
      </c>
      <c r="H11" s="34">
        <v>1.1687917709350586</v>
      </c>
      <c r="I11" s="33">
        <v>1304</v>
      </c>
      <c r="J11" s="34">
        <v>6.05272912979126</v>
      </c>
      <c r="K11" s="34">
        <v>464.5021667480469</v>
      </c>
      <c r="L11" s="35">
        <v>1.9090908765792847</v>
      </c>
      <c r="M11" s="35">
        <v>2.1032257080078125</v>
      </c>
    </row>
    <row r="12" spans="1:13" ht="12.75">
      <c r="A12" s="32" t="s">
        <v>175</v>
      </c>
      <c r="B12" s="33">
        <v>595</v>
      </c>
      <c r="C12" s="34">
        <v>4.973668575286865</v>
      </c>
      <c r="D12" s="33">
        <v>669</v>
      </c>
      <c r="E12" s="34">
        <v>5.049056529998779</v>
      </c>
      <c r="F12" s="34">
        <v>12.43697452545166</v>
      </c>
      <c r="G12" s="33">
        <v>1431</v>
      </c>
      <c r="H12" s="34">
        <v>7.240437030792236</v>
      </c>
      <c r="I12" s="33">
        <v>2269</v>
      </c>
      <c r="J12" s="34">
        <v>10.53193473815918</v>
      </c>
      <c r="K12" s="34">
        <v>58.560447692871094</v>
      </c>
      <c r="L12" s="35">
        <v>2.4050419330596924</v>
      </c>
      <c r="M12" s="35">
        <v>3.391629219055176</v>
      </c>
    </row>
    <row r="13" spans="1:13" ht="12.75">
      <c r="A13" s="32" t="s">
        <v>176</v>
      </c>
      <c r="B13" s="33">
        <v>790</v>
      </c>
      <c r="C13" s="34">
        <v>6.603694915771484</v>
      </c>
      <c r="D13" s="33">
        <v>993</v>
      </c>
      <c r="E13" s="34">
        <v>7.494339466094971</v>
      </c>
      <c r="F13" s="34">
        <v>25.696203231811523</v>
      </c>
      <c r="G13" s="33">
        <v>1140</v>
      </c>
      <c r="H13" s="34">
        <v>5.768063068389893</v>
      </c>
      <c r="I13" s="33">
        <v>1372</v>
      </c>
      <c r="J13" s="34">
        <v>6.3683624267578125</v>
      </c>
      <c r="K13" s="34">
        <v>20.35087776184082</v>
      </c>
      <c r="L13" s="35">
        <v>1.443037986755371</v>
      </c>
      <c r="M13" s="35">
        <v>1.381671667098999</v>
      </c>
    </row>
    <row r="14" spans="1:13" ht="12.75">
      <c r="A14" s="32" t="s">
        <v>177</v>
      </c>
      <c r="B14" s="33">
        <v>85</v>
      </c>
      <c r="C14" s="34">
        <v>0.7105241417884827</v>
      </c>
      <c r="D14" s="33">
        <v>305</v>
      </c>
      <c r="E14" s="34">
        <v>2.301886796951294</v>
      </c>
      <c r="F14" s="34">
        <v>258.8235168457031</v>
      </c>
      <c r="G14" s="33">
        <v>125</v>
      </c>
      <c r="H14" s="34">
        <v>0.6324630379676819</v>
      </c>
      <c r="I14" s="33">
        <v>639</v>
      </c>
      <c r="J14" s="34">
        <v>2.9660229682922363</v>
      </c>
      <c r="K14" s="34">
        <v>411.20001220703125</v>
      </c>
      <c r="L14" s="35">
        <v>1.470588207244873</v>
      </c>
      <c r="M14" s="35">
        <v>2.0950820446014404</v>
      </c>
    </row>
    <row r="15" spans="1:13" ht="12.75">
      <c r="A15" s="32" t="s">
        <v>178</v>
      </c>
      <c r="B15" s="33">
        <v>825</v>
      </c>
      <c r="C15" s="34">
        <v>6.896263599395752</v>
      </c>
      <c r="D15" s="33">
        <v>1115</v>
      </c>
      <c r="E15" s="34">
        <v>8.415094375610352</v>
      </c>
      <c r="F15" s="34">
        <v>35.15151596069336</v>
      </c>
      <c r="G15" s="33">
        <v>1417</v>
      </c>
      <c r="H15" s="34">
        <v>7.1696014404296875</v>
      </c>
      <c r="I15" s="33">
        <v>1840</v>
      </c>
      <c r="J15" s="34">
        <v>8.540660858154297</v>
      </c>
      <c r="K15" s="34">
        <v>29.85179901123047</v>
      </c>
      <c r="L15" s="35">
        <v>1.7175757884979248</v>
      </c>
      <c r="M15" s="35">
        <v>1.650224208831787</v>
      </c>
    </row>
    <row r="16" spans="1:13" ht="12.75">
      <c r="A16" s="32" t="s">
        <v>179</v>
      </c>
      <c r="B16" s="33">
        <v>511</v>
      </c>
      <c r="C16" s="34">
        <v>4.271503925323486</v>
      </c>
      <c r="D16" s="33">
        <v>521</v>
      </c>
      <c r="E16" s="34">
        <v>3.9320755004882812</v>
      </c>
      <c r="F16" s="34">
        <v>1.9569472074508667</v>
      </c>
      <c r="G16" s="33">
        <v>817</v>
      </c>
      <c r="H16" s="34">
        <v>4.1337785720825195</v>
      </c>
      <c r="I16" s="33">
        <v>995</v>
      </c>
      <c r="J16" s="34">
        <v>4.618455410003662</v>
      </c>
      <c r="K16" s="34">
        <v>21.787025451660156</v>
      </c>
      <c r="L16" s="35">
        <v>1.5988258123397827</v>
      </c>
      <c r="M16" s="35">
        <v>1.9097888469696045</v>
      </c>
    </row>
    <row r="17" spans="1:13" ht="12.75">
      <c r="A17" s="32" t="s">
        <v>180</v>
      </c>
      <c r="B17" s="33">
        <v>1097</v>
      </c>
      <c r="C17" s="34">
        <v>9.169940948486328</v>
      </c>
      <c r="D17" s="33">
        <v>1399</v>
      </c>
      <c r="E17" s="34">
        <v>10.558490753173828</v>
      </c>
      <c r="F17" s="34">
        <v>27.529626846313477</v>
      </c>
      <c r="G17" s="33">
        <v>1947</v>
      </c>
      <c r="H17" s="34">
        <v>9.851244926452637</v>
      </c>
      <c r="I17" s="33">
        <v>2063</v>
      </c>
      <c r="J17" s="34">
        <v>9.575752258300781</v>
      </c>
      <c r="K17" s="34">
        <v>5.957883834838867</v>
      </c>
      <c r="L17" s="35">
        <v>1.7748404741287231</v>
      </c>
      <c r="M17" s="35">
        <v>1.474624752998352</v>
      </c>
    </row>
    <row r="18" spans="1:13" ht="12.75">
      <c r="A18" s="32" t="s">
        <v>181</v>
      </c>
      <c r="B18" s="33">
        <v>173</v>
      </c>
      <c r="C18" s="34">
        <v>1.4461255073547363</v>
      </c>
      <c r="D18" s="33">
        <v>183</v>
      </c>
      <c r="E18" s="34">
        <v>1.3811321258544922</v>
      </c>
      <c r="F18" s="34">
        <v>5.780346870422363</v>
      </c>
      <c r="G18" s="33">
        <v>272</v>
      </c>
      <c r="H18" s="34">
        <v>1.3762396574020386</v>
      </c>
      <c r="I18" s="33">
        <v>350</v>
      </c>
      <c r="J18" s="34">
        <v>1.624582290649414</v>
      </c>
      <c r="K18" s="34">
        <v>28.676469802856445</v>
      </c>
      <c r="L18" s="35">
        <v>1.5722543001174927</v>
      </c>
      <c r="M18" s="35">
        <v>1.9125683307647705</v>
      </c>
    </row>
    <row r="19" spans="1:13" ht="12.75">
      <c r="A19" s="32" t="s">
        <v>182</v>
      </c>
      <c r="B19" s="33">
        <v>14</v>
      </c>
      <c r="C19" s="34">
        <v>0.11702749878168106</v>
      </c>
      <c r="D19" s="33">
        <v>78</v>
      </c>
      <c r="E19" s="34">
        <v>0.5886792540550232</v>
      </c>
      <c r="F19" s="34">
        <v>457.1428527832031</v>
      </c>
      <c r="G19" s="33">
        <v>21</v>
      </c>
      <c r="H19" s="34">
        <v>0.10625379532575607</v>
      </c>
      <c r="I19" s="33">
        <v>243</v>
      </c>
      <c r="J19" s="34">
        <v>1.1279242038726807</v>
      </c>
      <c r="K19" s="34">
        <v>1057.142822265625</v>
      </c>
      <c r="L19" s="35">
        <v>1.5</v>
      </c>
      <c r="M19" s="35">
        <v>3.115384578704834</v>
      </c>
    </row>
    <row r="20" spans="1:13" ht="12.75">
      <c r="A20" s="32" t="s">
        <v>183</v>
      </c>
      <c r="B20" s="33">
        <v>554</v>
      </c>
      <c r="C20" s="34">
        <v>4.630945205688477</v>
      </c>
      <c r="D20" s="33">
        <v>443</v>
      </c>
      <c r="E20" s="34">
        <v>3.3433961868286133</v>
      </c>
      <c r="F20" s="34">
        <v>-20.036100387573242</v>
      </c>
      <c r="G20" s="33">
        <v>1113</v>
      </c>
      <c r="H20" s="34">
        <v>5.63145112991333</v>
      </c>
      <c r="I20" s="33">
        <v>803</v>
      </c>
      <c r="J20" s="34">
        <v>3.7272558212280273</v>
      </c>
      <c r="K20" s="34">
        <v>-27.852649688720703</v>
      </c>
      <c r="L20" s="35">
        <v>2.0090253353118896</v>
      </c>
      <c r="M20" s="35">
        <v>1.8126410245895386</v>
      </c>
    </row>
    <row r="21" spans="1:13" ht="12.75">
      <c r="A21" s="32" t="s">
        <v>184</v>
      </c>
      <c r="B21" s="33">
        <v>584</v>
      </c>
      <c r="C21" s="34">
        <v>4.881718635559082</v>
      </c>
      <c r="D21" s="33">
        <v>505</v>
      </c>
      <c r="E21" s="34">
        <v>3.8113207817077637</v>
      </c>
      <c r="F21" s="34">
        <v>-13.527397155761719</v>
      </c>
      <c r="G21" s="33">
        <v>1112</v>
      </c>
      <c r="H21" s="34">
        <v>5.626391410827637</v>
      </c>
      <c r="I21" s="33">
        <v>1333</v>
      </c>
      <c r="J21" s="34">
        <v>6.187337398529053</v>
      </c>
      <c r="K21" s="34">
        <v>19.874101638793945</v>
      </c>
      <c r="L21" s="35">
        <v>1.9041095972061157</v>
      </c>
      <c r="M21" s="35">
        <v>2.639603853225708</v>
      </c>
    </row>
    <row r="22" spans="1:13" ht="12.75">
      <c r="A22" s="32" t="s">
        <v>185</v>
      </c>
      <c r="B22" s="33">
        <v>40</v>
      </c>
      <c r="C22" s="34">
        <v>0.33436429500579834</v>
      </c>
      <c r="D22" s="33">
        <v>46</v>
      </c>
      <c r="E22" s="34">
        <v>0.34716981649398804</v>
      </c>
      <c r="F22" s="34">
        <v>15</v>
      </c>
      <c r="G22" s="33">
        <v>111</v>
      </c>
      <c r="H22" s="34">
        <v>0.561627209186554</v>
      </c>
      <c r="I22" s="33">
        <v>304</v>
      </c>
      <c r="J22" s="34">
        <v>1.411065697669983</v>
      </c>
      <c r="K22" s="34">
        <v>173.87387084960938</v>
      </c>
      <c r="L22" s="35">
        <v>2.7750000953674316</v>
      </c>
      <c r="M22" s="35">
        <v>6.6086955070495605</v>
      </c>
    </row>
    <row r="23" spans="1:13" ht="12.75">
      <c r="A23" s="32" t="s">
        <v>186</v>
      </c>
      <c r="B23" s="33">
        <v>366</v>
      </c>
      <c r="C23" s="34">
        <v>3.0594332218170166</v>
      </c>
      <c r="D23" s="33">
        <v>217</v>
      </c>
      <c r="E23" s="34">
        <v>1.6377358436584473</v>
      </c>
      <c r="F23" s="34">
        <v>-40.710384368896484</v>
      </c>
      <c r="G23" s="33">
        <v>1066</v>
      </c>
      <c r="H23" s="34">
        <v>5.3936448097229</v>
      </c>
      <c r="I23" s="33">
        <v>570</v>
      </c>
      <c r="J23" s="34">
        <v>2.6457481384277344</v>
      </c>
      <c r="K23" s="34">
        <v>-46.52907943725586</v>
      </c>
      <c r="L23" s="35">
        <v>2.9125683307647705</v>
      </c>
      <c r="M23" s="35">
        <v>2.626728057861328</v>
      </c>
    </row>
    <row r="24" spans="1:13" ht="12.75">
      <c r="A24" s="32" t="s">
        <v>187</v>
      </c>
      <c r="B24" s="33">
        <v>5261</v>
      </c>
      <c r="C24" s="34">
        <v>43.977264404296875</v>
      </c>
      <c r="D24" s="33">
        <v>5105</v>
      </c>
      <c r="E24" s="34">
        <v>38.52830123901367</v>
      </c>
      <c r="F24" s="34">
        <v>-2.9652156829833984</v>
      </c>
      <c r="G24" s="33">
        <v>7435</v>
      </c>
      <c r="H24" s="34">
        <v>37.61890411376953</v>
      </c>
      <c r="I24" s="33">
        <v>5598</v>
      </c>
      <c r="J24" s="34">
        <v>25.984033584594727</v>
      </c>
      <c r="K24" s="34">
        <v>-24.70746421813965</v>
      </c>
      <c r="L24" s="35">
        <v>1.4132294654846191</v>
      </c>
      <c r="M24" s="35">
        <v>1.0965720415115356</v>
      </c>
    </row>
    <row r="25" spans="1:13" ht="12.75">
      <c r="A25" s="32" t="s">
        <v>188</v>
      </c>
      <c r="B25" s="33">
        <v>42</v>
      </c>
      <c r="C25" s="34">
        <v>0.3510825037956238</v>
      </c>
      <c r="D25" s="33">
        <v>35</v>
      </c>
      <c r="E25" s="34">
        <v>0.2641509473323822</v>
      </c>
      <c r="F25" s="34">
        <v>-16.66666603088379</v>
      </c>
      <c r="G25" s="33">
        <v>64</v>
      </c>
      <c r="H25" s="34">
        <v>0.323821097612381</v>
      </c>
      <c r="I25" s="33">
        <v>65</v>
      </c>
      <c r="J25" s="34">
        <v>0.3017081320285797</v>
      </c>
      <c r="K25" s="34">
        <v>1.5625</v>
      </c>
      <c r="L25" s="35">
        <v>1.523809552192688</v>
      </c>
      <c r="M25" s="35">
        <v>1.8571428060531616</v>
      </c>
    </row>
    <row r="26" spans="1:13" ht="12.75">
      <c r="A26" s="32" t="s">
        <v>189</v>
      </c>
      <c r="B26" s="33">
        <v>117</v>
      </c>
      <c r="C26" s="34">
        <v>0.9780155420303345</v>
      </c>
      <c r="D26" s="33">
        <v>96</v>
      </c>
      <c r="E26" s="34">
        <v>0.7245283126831055</v>
      </c>
      <c r="F26" s="34">
        <v>-17.94871711730957</v>
      </c>
      <c r="G26" s="33">
        <v>163</v>
      </c>
      <c r="H26" s="34">
        <v>0.8247318267822266</v>
      </c>
      <c r="I26" s="33">
        <v>223</v>
      </c>
      <c r="J26" s="34">
        <v>1.0350909233093262</v>
      </c>
      <c r="K26" s="34">
        <v>36.809814453125</v>
      </c>
      <c r="L26" s="35">
        <v>1.3931623697280884</v>
      </c>
      <c r="M26" s="35">
        <v>2.3229167461395264</v>
      </c>
    </row>
    <row r="27" spans="1:13" ht="12.75">
      <c r="A27" s="32" t="s">
        <v>190</v>
      </c>
      <c r="B27" s="33">
        <v>1</v>
      </c>
      <c r="C27" s="34">
        <v>0.008359107188880444</v>
      </c>
      <c r="D27" s="33">
        <v>5</v>
      </c>
      <c r="E27" s="34">
        <v>0.03773584961891174</v>
      </c>
      <c r="F27" s="34">
        <v>400</v>
      </c>
      <c r="G27" s="33">
        <v>2</v>
      </c>
      <c r="H27" s="34">
        <v>0.010119409300386906</v>
      </c>
      <c r="I27" s="33">
        <v>9</v>
      </c>
      <c r="J27" s="34">
        <v>0.04177497327327728</v>
      </c>
      <c r="K27" s="34">
        <v>350</v>
      </c>
      <c r="L27" s="35">
        <v>2</v>
      </c>
      <c r="M27" s="35">
        <v>1.7999999523162842</v>
      </c>
    </row>
    <row r="28" spans="1:13" ht="12.75">
      <c r="A28" s="36" t="s">
        <v>191</v>
      </c>
      <c r="B28" s="37">
        <v>531</v>
      </c>
      <c r="C28" s="34">
        <v>4.438685894012451</v>
      </c>
      <c r="D28" s="37">
        <v>764</v>
      </c>
      <c r="E28" s="34">
        <v>5.766037940979004</v>
      </c>
      <c r="F28" s="34">
        <v>43.87947082519531</v>
      </c>
      <c r="G28" s="37">
        <v>757</v>
      </c>
      <c r="H28" s="34">
        <v>3.8301963806152344</v>
      </c>
      <c r="I28" s="37">
        <v>1269</v>
      </c>
      <c r="J28" s="34">
        <v>5.890271186828613</v>
      </c>
      <c r="K28" s="34">
        <v>67.63540649414062</v>
      </c>
      <c r="L28" s="38">
        <v>1.4256120920181274</v>
      </c>
      <c r="M28" s="38">
        <v>1.6609947681427002</v>
      </c>
    </row>
    <row r="29" spans="1:13" ht="12.75">
      <c r="A29" s="39" t="s">
        <v>106</v>
      </c>
      <c r="B29" s="40">
        <v>11963</v>
      </c>
      <c r="C29" s="41">
        <v>100</v>
      </c>
      <c r="D29" s="40">
        <v>13250</v>
      </c>
      <c r="E29" s="41">
        <v>100</v>
      </c>
      <c r="F29" s="41">
        <v>10.758171081542969</v>
      </c>
      <c r="G29" s="40">
        <v>19764</v>
      </c>
      <c r="H29" s="41">
        <v>100</v>
      </c>
      <c r="I29" s="40">
        <v>21544</v>
      </c>
      <c r="J29" s="41">
        <v>100</v>
      </c>
      <c r="K29" s="41">
        <v>9.006274223327637</v>
      </c>
      <c r="L29" s="42">
        <v>1.6520940065383911</v>
      </c>
      <c r="M29" s="42">
        <v>1.625962257385254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4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4" customWidth="1"/>
    <col min="2" max="2" width="9.8515625" style="134" customWidth="1"/>
    <col min="3" max="3" width="8.140625" style="134" customWidth="1"/>
    <col min="4" max="4" width="9.8515625" style="134" customWidth="1"/>
    <col min="5" max="5" width="8.140625" style="134" customWidth="1"/>
    <col min="6" max="6" width="9.00390625" style="134" customWidth="1"/>
    <col min="7" max="7" width="11.421875" style="134" customWidth="1"/>
    <col min="8" max="8" width="8.140625" style="134" customWidth="1"/>
    <col min="9" max="9" width="11.421875" style="134" customWidth="1"/>
    <col min="10" max="10" width="8.140625" style="134" customWidth="1"/>
    <col min="11" max="11" width="9.00390625" style="134" customWidth="1"/>
    <col min="12" max="13" width="11.421875" style="134" customWidth="1"/>
    <col min="14" max="16384" width="9.140625" style="134" customWidth="1"/>
  </cols>
  <sheetData>
    <row r="1" spans="1:13" ht="12.75">
      <c r="A1" s="153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3" t="s">
        <v>1</v>
      </c>
      <c r="B3" s="29"/>
      <c r="C3" s="28" t="s">
        <v>228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20" t="s">
        <v>103</v>
      </c>
      <c r="B6" s="222" t="s">
        <v>4</v>
      </c>
      <c r="C6" s="223"/>
      <c r="D6" s="223"/>
      <c r="E6" s="223"/>
      <c r="F6" s="224"/>
      <c r="G6" s="222" t="s">
        <v>6</v>
      </c>
      <c r="H6" s="223"/>
      <c r="I6" s="223"/>
      <c r="J6" s="223"/>
      <c r="K6" s="224"/>
      <c r="L6" s="225" t="s">
        <v>104</v>
      </c>
      <c r="M6" s="225"/>
    </row>
    <row r="7" spans="1:13" ht="12.75">
      <c r="A7" s="221"/>
      <c r="B7" s="31" t="s">
        <v>209</v>
      </c>
      <c r="C7" s="31" t="s">
        <v>5</v>
      </c>
      <c r="D7" s="31" t="s">
        <v>418</v>
      </c>
      <c r="E7" s="31" t="s">
        <v>5</v>
      </c>
      <c r="F7" s="31" t="s">
        <v>105</v>
      </c>
      <c r="G7" s="31" t="s">
        <v>209</v>
      </c>
      <c r="H7" s="31" t="s">
        <v>5</v>
      </c>
      <c r="I7" s="31" t="s">
        <v>418</v>
      </c>
      <c r="J7" s="31" t="s">
        <v>5</v>
      </c>
      <c r="K7" s="31" t="s">
        <v>105</v>
      </c>
      <c r="L7" s="31" t="s">
        <v>209</v>
      </c>
      <c r="M7" s="31" t="s">
        <v>418</v>
      </c>
    </row>
    <row r="8" spans="1:13" ht="12.75">
      <c r="A8" s="32" t="s">
        <v>171</v>
      </c>
      <c r="B8" s="33">
        <v>0</v>
      </c>
      <c r="C8" s="34" t="s">
        <v>27</v>
      </c>
      <c r="D8" s="33">
        <v>0</v>
      </c>
      <c r="E8" s="34" t="s">
        <v>27</v>
      </c>
      <c r="F8" s="34" t="s">
        <v>27</v>
      </c>
      <c r="G8" s="33">
        <v>0</v>
      </c>
      <c r="H8" s="34" t="s">
        <v>27</v>
      </c>
      <c r="I8" s="33">
        <v>0</v>
      </c>
      <c r="J8" s="34" t="s">
        <v>27</v>
      </c>
      <c r="K8" s="34" t="s">
        <v>27</v>
      </c>
      <c r="L8" s="35" t="s">
        <v>27</v>
      </c>
      <c r="M8" s="35" t="s">
        <v>27</v>
      </c>
    </row>
    <row r="9" spans="1:13" ht="12.75">
      <c r="A9" s="32" t="s">
        <v>172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173</v>
      </c>
      <c r="B10" s="33">
        <v>0</v>
      </c>
      <c r="C10" s="34" t="s">
        <v>27</v>
      </c>
      <c r="D10" s="33">
        <v>4</v>
      </c>
      <c r="E10" s="34">
        <v>5.063291072845459</v>
      </c>
      <c r="F10" s="34" t="s">
        <v>27</v>
      </c>
      <c r="G10" s="33">
        <v>0</v>
      </c>
      <c r="H10" s="34" t="s">
        <v>27</v>
      </c>
      <c r="I10" s="33">
        <v>20</v>
      </c>
      <c r="J10" s="34">
        <v>6.688963413238525</v>
      </c>
      <c r="K10" s="34" t="s">
        <v>27</v>
      </c>
      <c r="L10" s="35" t="s">
        <v>27</v>
      </c>
      <c r="M10" s="35">
        <v>5</v>
      </c>
    </row>
    <row r="11" spans="1:13" ht="12.75">
      <c r="A11" s="32" t="s">
        <v>174</v>
      </c>
      <c r="B11" s="33">
        <v>0</v>
      </c>
      <c r="C11" s="34" t="s">
        <v>27</v>
      </c>
      <c r="D11" s="33">
        <v>0</v>
      </c>
      <c r="E11" s="34" t="s">
        <v>27</v>
      </c>
      <c r="F11" s="34" t="s">
        <v>27</v>
      </c>
      <c r="G11" s="33">
        <v>0</v>
      </c>
      <c r="H11" s="34" t="s">
        <v>27</v>
      </c>
      <c r="I11" s="33">
        <v>0</v>
      </c>
      <c r="J11" s="34" t="s">
        <v>27</v>
      </c>
      <c r="K11" s="34" t="s">
        <v>27</v>
      </c>
      <c r="L11" s="35" t="s">
        <v>27</v>
      </c>
      <c r="M11" s="35" t="s">
        <v>27</v>
      </c>
    </row>
    <row r="12" spans="1:13" ht="12.75">
      <c r="A12" s="32" t="s">
        <v>175</v>
      </c>
      <c r="B12" s="33">
        <v>0</v>
      </c>
      <c r="C12" s="34" t="s">
        <v>27</v>
      </c>
      <c r="D12" s="33">
        <v>0</v>
      </c>
      <c r="E12" s="34" t="s">
        <v>27</v>
      </c>
      <c r="F12" s="34" t="s">
        <v>27</v>
      </c>
      <c r="G12" s="33">
        <v>0</v>
      </c>
      <c r="H12" s="34" t="s">
        <v>27</v>
      </c>
      <c r="I12" s="33">
        <v>0</v>
      </c>
      <c r="J12" s="34" t="s">
        <v>27</v>
      </c>
      <c r="K12" s="34" t="s">
        <v>27</v>
      </c>
      <c r="L12" s="35" t="s">
        <v>27</v>
      </c>
      <c r="M12" s="35" t="s">
        <v>27</v>
      </c>
    </row>
    <row r="13" spans="1:13" ht="12.75">
      <c r="A13" s="32" t="s">
        <v>176</v>
      </c>
      <c r="B13" s="33">
        <v>4</v>
      </c>
      <c r="C13" s="34">
        <v>8.333333015441895</v>
      </c>
      <c r="D13" s="33">
        <v>7</v>
      </c>
      <c r="E13" s="34">
        <v>8.860759735107422</v>
      </c>
      <c r="F13" s="34">
        <v>75</v>
      </c>
      <c r="G13" s="33">
        <v>23</v>
      </c>
      <c r="H13" s="34">
        <v>12.105262756347656</v>
      </c>
      <c r="I13" s="33">
        <v>25</v>
      </c>
      <c r="J13" s="34">
        <v>8.361204147338867</v>
      </c>
      <c r="K13" s="34">
        <v>8.69565200805664</v>
      </c>
      <c r="L13" s="35">
        <v>5.75</v>
      </c>
      <c r="M13" s="35">
        <v>3.5714285373687744</v>
      </c>
    </row>
    <row r="14" spans="1:13" ht="12.75">
      <c r="A14" s="32" t="s">
        <v>177</v>
      </c>
      <c r="B14" s="33">
        <v>0</v>
      </c>
      <c r="C14" s="34" t="s">
        <v>27</v>
      </c>
      <c r="D14" s="33">
        <v>2</v>
      </c>
      <c r="E14" s="34">
        <v>2.5316455364227295</v>
      </c>
      <c r="F14" s="34" t="s">
        <v>27</v>
      </c>
      <c r="G14" s="33">
        <v>0</v>
      </c>
      <c r="H14" s="34" t="s">
        <v>27</v>
      </c>
      <c r="I14" s="33">
        <v>4</v>
      </c>
      <c r="J14" s="34">
        <v>1.3377926349639893</v>
      </c>
      <c r="K14" s="34" t="s">
        <v>27</v>
      </c>
      <c r="L14" s="35" t="s">
        <v>27</v>
      </c>
      <c r="M14" s="35">
        <v>2</v>
      </c>
    </row>
    <row r="15" spans="1:13" ht="12.75">
      <c r="A15" s="32" t="s">
        <v>178</v>
      </c>
      <c r="B15" s="33">
        <v>3</v>
      </c>
      <c r="C15" s="34">
        <v>6.25</v>
      </c>
      <c r="D15" s="33">
        <v>9</v>
      </c>
      <c r="E15" s="34">
        <v>11.39240550994873</v>
      </c>
      <c r="F15" s="34">
        <v>200</v>
      </c>
      <c r="G15" s="33">
        <v>21</v>
      </c>
      <c r="H15" s="34">
        <v>11.052631378173828</v>
      </c>
      <c r="I15" s="33">
        <v>20</v>
      </c>
      <c r="J15" s="34">
        <v>6.688963413238525</v>
      </c>
      <c r="K15" s="34">
        <v>-4.761904716491699</v>
      </c>
      <c r="L15" s="35">
        <v>7</v>
      </c>
      <c r="M15" s="35">
        <v>2.222222328186035</v>
      </c>
    </row>
    <row r="16" spans="1:13" ht="12.75">
      <c r="A16" s="32" t="s">
        <v>179</v>
      </c>
      <c r="B16" s="33">
        <v>2</v>
      </c>
      <c r="C16" s="34">
        <v>4.166666507720947</v>
      </c>
      <c r="D16" s="33">
        <v>0</v>
      </c>
      <c r="E16" s="34" t="s">
        <v>27</v>
      </c>
      <c r="F16" s="34">
        <v>-100</v>
      </c>
      <c r="G16" s="33">
        <v>17</v>
      </c>
      <c r="H16" s="34">
        <v>8.947368621826172</v>
      </c>
      <c r="I16" s="33">
        <v>0</v>
      </c>
      <c r="J16" s="34" t="s">
        <v>27</v>
      </c>
      <c r="K16" s="34">
        <v>-100</v>
      </c>
      <c r="L16" s="35">
        <v>8.5</v>
      </c>
      <c r="M16" s="35" t="s">
        <v>27</v>
      </c>
    </row>
    <row r="17" spans="1:13" ht="12.75">
      <c r="A17" s="32" t="s">
        <v>180</v>
      </c>
      <c r="B17" s="33">
        <v>6</v>
      </c>
      <c r="C17" s="34">
        <v>12.5</v>
      </c>
      <c r="D17" s="33">
        <v>25</v>
      </c>
      <c r="E17" s="34">
        <v>31.64556884765625</v>
      </c>
      <c r="F17" s="34">
        <v>316.6666564941406</v>
      </c>
      <c r="G17" s="33">
        <v>34</v>
      </c>
      <c r="H17" s="34">
        <v>17.894737243652344</v>
      </c>
      <c r="I17" s="33">
        <v>155</v>
      </c>
      <c r="J17" s="34">
        <v>51.8394660949707</v>
      </c>
      <c r="K17" s="34">
        <v>355.8823547363281</v>
      </c>
      <c r="L17" s="35">
        <v>5.666666507720947</v>
      </c>
      <c r="M17" s="35">
        <v>6.199999809265137</v>
      </c>
    </row>
    <row r="18" spans="1:13" ht="12.75">
      <c r="A18" s="32" t="s">
        <v>181</v>
      </c>
      <c r="B18" s="33">
        <v>0</v>
      </c>
      <c r="C18" s="34" t="s">
        <v>27</v>
      </c>
      <c r="D18" s="33">
        <v>9</v>
      </c>
      <c r="E18" s="34">
        <v>11.39240550994873</v>
      </c>
      <c r="F18" s="34" t="s">
        <v>27</v>
      </c>
      <c r="G18" s="33">
        <v>0</v>
      </c>
      <c r="H18" s="34" t="s">
        <v>27</v>
      </c>
      <c r="I18" s="33">
        <v>18</v>
      </c>
      <c r="J18" s="34">
        <v>6.020066738128662</v>
      </c>
      <c r="K18" s="34" t="s">
        <v>27</v>
      </c>
      <c r="L18" s="35" t="s">
        <v>27</v>
      </c>
      <c r="M18" s="35">
        <v>2</v>
      </c>
    </row>
    <row r="19" spans="1:13" ht="12.75">
      <c r="A19" s="32" t="s">
        <v>182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183</v>
      </c>
      <c r="B20" s="33">
        <v>0</v>
      </c>
      <c r="C20" s="34" t="s">
        <v>27</v>
      </c>
      <c r="D20" s="33">
        <v>6</v>
      </c>
      <c r="E20" s="34">
        <v>7.594936847686768</v>
      </c>
      <c r="F20" s="34" t="s">
        <v>27</v>
      </c>
      <c r="G20" s="33">
        <v>0</v>
      </c>
      <c r="H20" s="34" t="s">
        <v>27</v>
      </c>
      <c r="I20" s="33">
        <v>19</v>
      </c>
      <c r="J20" s="34">
        <v>6.354515075683594</v>
      </c>
      <c r="K20" s="34" t="s">
        <v>27</v>
      </c>
      <c r="L20" s="35" t="s">
        <v>27</v>
      </c>
      <c r="M20" s="35">
        <v>3.1666667461395264</v>
      </c>
    </row>
    <row r="21" spans="1:13" ht="12.75">
      <c r="A21" s="32" t="s">
        <v>184</v>
      </c>
      <c r="B21" s="33">
        <v>0</v>
      </c>
      <c r="C21" s="34" t="s">
        <v>27</v>
      </c>
      <c r="D21" s="33">
        <v>7</v>
      </c>
      <c r="E21" s="34">
        <v>8.860759735107422</v>
      </c>
      <c r="F21" s="34" t="s">
        <v>27</v>
      </c>
      <c r="G21" s="33">
        <v>0</v>
      </c>
      <c r="H21" s="34" t="s">
        <v>27</v>
      </c>
      <c r="I21" s="33">
        <v>20</v>
      </c>
      <c r="J21" s="34">
        <v>6.688963413238525</v>
      </c>
      <c r="K21" s="34" t="s">
        <v>27</v>
      </c>
      <c r="L21" s="35" t="s">
        <v>27</v>
      </c>
      <c r="M21" s="35">
        <v>2.857142925262451</v>
      </c>
    </row>
    <row r="22" spans="1:13" ht="12.75">
      <c r="A22" s="32" t="s">
        <v>185</v>
      </c>
      <c r="B22" s="33">
        <v>0</v>
      </c>
      <c r="C22" s="34" t="s">
        <v>27</v>
      </c>
      <c r="D22" s="33">
        <v>0</v>
      </c>
      <c r="E22" s="34" t="s">
        <v>27</v>
      </c>
      <c r="F22" s="34" t="s">
        <v>27</v>
      </c>
      <c r="G22" s="33">
        <v>0</v>
      </c>
      <c r="H22" s="34" t="s">
        <v>27</v>
      </c>
      <c r="I22" s="33">
        <v>0</v>
      </c>
      <c r="J22" s="34" t="s">
        <v>27</v>
      </c>
      <c r="K22" s="34" t="s">
        <v>27</v>
      </c>
      <c r="L22" s="35" t="s">
        <v>27</v>
      </c>
      <c r="M22" s="35" t="s">
        <v>27</v>
      </c>
    </row>
    <row r="23" spans="1:13" ht="12.75">
      <c r="A23" s="32" t="s">
        <v>186</v>
      </c>
      <c r="B23" s="33">
        <v>0</v>
      </c>
      <c r="C23" s="34" t="s">
        <v>27</v>
      </c>
      <c r="D23" s="33">
        <v>0</v>
      </c>
      <c r="E23" s="34" t="s">
        <v>27</v>
      </c>
      <c r="F23" s="34" t="s">
        <v>27</v>
      </c>
      <c r="G23" s="33">
        <v>0</v>
      </c>
      <c r="H23" s="34" t="s">
        <v>27</v>
      </c>
      <c r="I23" s="33">
        <v>0</v>
      </c>
      <c r="J23" s="34" t="s">
        <v>27</v>
      </c>
      <c r="K23" s="34" t="s">
        <v>27</v>
      </c>
      <c r="L23" s="35" t="s">
        <v>27</v>
      </c>
      <c r="M23" s="35" t="s">
        <v>27</v>
      </c>
    </row>
    <row r="24" spans="1:13" ht="12.75">
      <c r="A24" s="32" t="s">
        <v>187</v>
      </c>
      <c r="B24" s="33">
        <v>26</v>
      </c>
      <c r="C24" s="34">
        <v>54.16666793823242</v>
      </c>
      <c r="D24" s="33">
        <v>7</v>
      </c>
      <c r="E24" s="34">
        <v>8.860759735107422</v>
      </c>
      <c r="F24" s="34">
        <v>-73.07691955566406</v>
      </c>
      <c r="G24" s="33">
        <v>68</v>
      </c>
      <c r="H24" s="34">
        <v>35.78947448730469</v>
      </c>
      <c r="I24" s="33">
        <v>12</v>
      </c>
      <c r="J24" s="34">
        <v>4.013378143310547</v>
      </c>
      <c r="K24" s="34">
        <v>-82.35294342041016</v>
      </c>
      <c r="L24" s="35">
        <v>2.615384578704834</v>
      </c>
      <c r="M24" s="35">
        <v>1.7142857313156128</v>
      </c>
    </row>
    <row r="25" spans="1:13" ht="12.75">
      <c r="A25" s="32" t="s">
        <v>188</v>
      </c>
      <c r="B25" s="33">
        <v>0</v>
      </c>
      <c r="C25" s="34" t="s">
        <v>27</v>
      </c>
      <c r="D25" s="33">
        <v>0</v>
      </c>
      <c r="E25" s="34" t="s">
        <v>27</v>
      </c>
      <c r="F25" s="34" t="s">
        <v>27</v>
      </c>
      <c r="G25" s="33">
        <v>0</v>
      </c>
      <c r="H25" s="34" t="s">
        <v>27</v>
      </c>
      <c r="I25" s="33">
        <v>0</v>
      </c>
      <c r="J25" s="34" t="s">
        <v>27</v>
      </c>
      <c r="K25" s="34" t="s">
        <v>27</v>
      </c>
      <c r="L25" s="35" t="s">
        <v>27</v>
      </c>
      <c r="M25" s="35" t="s">
        <v>27</v>
      </c>
    </row>
    <row r="26" spans="1:13" ht="12.75">
      <c r="A26" s="32" t="s">
        <v>189</v>
      </c>
      <c r="B26" s="33">
        <v>0</v>
      </c>
      <c r="C26" s="34" t="s">
        <v>27</v>
      </c>
      <c r="D26" s="33">
        <v>0</v>
      </c>
      <c r="E26" s="34" t="s">
        <v>27</v>
      </c>
      <c r="F26" s="34" t="s">
        <v>27</v>
      </c>
      <c r="G26" s="33">
        <v>0</v>
      </c>
      <c r="H26" s="34" t="s">
        <v>27</v>
      </c>
      <c r="I26" s="33">
        <v>0</v>
      </c>
      <c r="J26" s="34" t="s">
        <v>27</v>
      </c>
      <c r="K26" s="34" t="s">
        <v>27</v>
      </c>
      <c r="L26" s="35" t="s">
        <v>27</v>
      </c>
      <c r="M26" s="35" t="s">
        <v>27</v>
      </c>
    </row>
    <row r="27" spans="1:13" ht="12.75">
      <c r="A27" s="32" t="s">
        <v>190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191</v>
      </c>
      <c r="B28" s="37">
        <v>7</v>
      </c>
      <c r="C28" s="34">
        <v>14.583333015441895</v>
      </c>
      <c r="D28" s="37">
        <v>3</v>
      </c>
      <c r="E28" s="34">
        <v>3.797468423843384</v>
      </c>
      <c r="F28" s="34">
        <v>-57.14285659790039</v>
      </c>
      <c r="G28" s="37">
        <v>27</v>
      </c>
      <c r="H28" s="34">
        <v>14.210526466369629</v>
      </c>
      <c r="I28" s="37">
        <v>6</v>
      </c>
      <c r="J28" s="34">
        <v>2.0066890716552734</v>
      </c>
      <c r="K28" s="34">
        <v>-77.77777862548828</v>
      </c>
      <c r="L28" s="38">
        <v>3.857142925262451</v>
      </c>
      <c r="M28" s="38">
        <v>2</v>
      </c>
    </row>
    <row r="29" spans="1:13" ht="12.75">
      <c r="A29" s="39" t="s">
        <v>106</v>
      </c>
      <c r="B29" s="40">
        <v>48</v>
      </c>
      <c r="C29" s="41">
        <v>100</v>
      </c>
      <c r="D29" s="40">
        <v>79</v>
      </c>
      <c r="E29" s="41">
        <v>100</v>
      </c>
      <c r="F29" s="41">
        <v>64.58333587646484</v>
      </c>
      <c r="G29" s="40">
        <v>190</v>
      </c>
      <c r="H29" s="41">
        <v>100</v>
      </c>
      <c r="I29" s="40">
        <v>299</v>
      </c>
      <c r="J29" s="41">
        <v>100</v>
      </c>
      <c r="K29" s="41">
        <v>57.3684196472168</v>
      </c>
      <c r="L29" s="42">
        <v>3.9583332538604736</v>
      </c>
      <c r="M29" s="42">
        <v>3.7848100662231445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5" tooltip="TORNA ALL'INDICE" display="ARRIVI E PRESENZE TURISTICHE  PER REGIONE DI PROVENIENZA. Valori assoluti, percentuali  e permanenza media (in giorni)."/>
  </hyperlinks>
  <printOptions/>
  <pageMargins left="0.75" right="0.31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48" customWidth="1"/>
    <col min="2" max="2" width="14.140625" style="48" customWidth="1"/>
    <col min="3" max="3" width="11.28125" style="48" customWidth="1"/>
    <col min="4" max="4" width="22.00390625" style="48" customWidth="1"/>
    <col min="5" max="5" width="3.8515625" style="48" customWidth="1"/>
    <col min="6" max="6" width="17.421875" style="48" customWidth="1"/>
    <col min="7" max="7" width="3.00390625" style="48" bestFit="1" customWidth="1"/>
    <col min="8" max="8" width="12.281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ht="12">
      <c r="A1" s="47" t="s">
        <v>108</v>
      </c>
    </row>
    <row r="2" ht="12">
      <c r="A2" s="47" t="s">
        <v>422</v>
      </c>
    </row>
    <row r="4" spans="1:6" ht="36">
      <c r="A4" s="49" t="s">
        <v>109</v>
      </c>
      <c r="B4" s="50" t="s">
        <v>110</v>
      </c>
      <c r="C4" s="51" t="s">
        <v>421</v>
      </c>
      <c r="D4" s="226" t="s">
        <v>111</v>
      </c>
      <c r="E4" s="227"/>
      <c r="F4" s="51" t="s">
        <v>112</v>
      </c>
    </row>
    <row r="5" spans="1:8" ht="12">
      <c r="A5" s="48" t="s">
        <v>47</v>
      </c>
      <c r="B5" s="52">
        <v>241588</v>
      </c>
      <c r="C5" s="181" t="s">
        <v>203</v>
      </c>
      <c r="D5" s="52">
        <v>80767463</v>
      </c>
      <c r="E5" s="53" t="s">
        <v>229</v>
      </c>
      <c r="F5" s="54">
        <f aca="true" t="shared" si="0" ref="F5:F27">B5/D5*100</f>
        <v>0.29911549902217427</v>
      </c>
      <c r="H5" s="52"/>
    </row>
    <row r="6" spans="1:8" ht="12">
      <c r="A6" s="48" t="s">
        <v>54</v>
      </c>
      <c r="B6" s="52">
        <v>174826</v>
      </c>
      <c r="C6" s="181" t="s">
        <v>203</v>
      </c>
      <c r="D6" s="52">
        <v>16829289</v>
      </c>
      <c r="E6" s="53" t="s">
        <v>229</v>
      </c>
      <c r="F6" s="54">
        <f t="shared" si="0"/>
        <v>1.0388198812201752</v>
      </c>
      <c r="H6" s="52"/>
    </row>
    <row r="7" spans="1:8" ht="12">
      <c r="A7" s="48" t="s">
        <v>46</v>
      </c>
      <c r="B7" s="52">
        <v>152823</v>
      </c>
      <c r="C7" s="181" t="s">
        <v>203</v>
      </c>
      <c r="D7" s="52">
        <v>65835579</v>
      </c>
      <c r="E7" s="53" t="s">
        <v>229</v>
      </c>
      <c r="F7" s="54">
        <f t="shared" si="0"/>
        <v>0.23212828431265103</v>
      </c>
      <c r="H7" s="52"/>
    </row>
    <row r="8" spans="1:8" ht="12">
      <c r="A8" s="48" t="s">
        <v>69</v>
      </c>
      <c r="B8" s="52">
        <v>102613</v>
      </c>
      <c r="C8" s="181" t="s">
        <v>203</v>
      </c>
      <c r="D8" s="61">
        <v>142833689</v>
      </c>
      <c r="E8" s="53" t="s">
        <v>230</v>
      </c>
      <c r="F8" s="54">
        <f t="shared" si="0"/>
        <v>0.07184089462255645</v>
      </c>
      <c r="H8" s="61"/>
    </row>
    <row r="9" spans="1:8" ht="12">
      <c r="A9" s="48" t="s">
        <v>76</v>
      </c>
      <c r="B9" s="52">
        <v>99516</v>
      </c>
      <c r="C9" s="181" t="s">
        <v>203</v>
      </c>
      <c r="D9" s="61">
        <v>320050716</v>
      </c>
      <c r="E9" s="53" t="s">
        <v>230</v>
      </c>
      <c r="F9" s="54">
        <f t="shared" si="0"/>
        <v>0.031093822017882942</v>
      </c>
      <c r="H9" s="61"/>
    </row>
    <row r="10" spans="1:8" ht="12">
      <c r="A10" s="48" t="s">
        <v>57</v>
      </c>
      <c r="B10" s="52">
        <v>98391</v>
      </c>
      <c r="C10" s="181" t="s">
        <v>203</v>
      </c>
      <c r="D10" s="52">
        <v>64308261</v>
      </c>
      <c r="E10" s="53" t="s">
        <v>229</v>
      </c>
      <c r="F10" s="54">
        <f t="shared" si="0"/>
        <v>0.15299900583534673</v>
      </c>
      <c r="H10" s="52"/>
    </row>
    <row r="11" spans="1:8" ht="12">
      <c r="A11" s="48" t="s">
        <v>40</v>
      </c>
      <c r="B11" s="52">
        <v>71707</v>
      </c>
      <c r="C11" s="181" t="s">
        <v>203</v>
      </c>
      <c r="D11" s="52">
        <v>11203992</v>
      </c>
      <c r="E11" s="53" t="s">
        <v>229</v>
      </c>
      <c r="F11" s="54">
        <f t="shared" si="0"/>
        <v>0.6400129525262067</v>
      </c>
      <c r="H11" s="52"/>
    </row>
    <row r="12" spans="1:10" ht="12.75">
      <c r="A12" s="48" t="s">
        <v>83</v>
      </c>
      <c r="B12" s="52">
        <v>57317</v>
      </c>
      <c r="C12" s="181" t="s">
        <v>203</v>
      </c>
      <c r="D12" s="52">
        <v>1385566537</v>
      </c>
      <c r="E12" s="53" t="s">
        <v>230</v>
      </c>
      <c r="F12" s="54">
        <f t="shared" si="0"/>
        <v>0.004136719419054503</v>
      </c>
      <c r="H12" s="52"/>
      <c r="J12" s="183"/>
    </row>
    <row r="13" spans="1:8" ht="12">
      <c r="A13" s="48" t="s">
        <v>62</v>
      </c>
      <c r="B13" s="52">
        <v>51301</v>
      </c>
      <c r="C13" s="181">
        <v>1</v>
      </c>
      <c r="D13" s="52">
        <v>46512199</v>
      </c>
      <c r="E13" s="53" t="s">
        <v>229</v>
      </c>
      <c r="F13" s="54">
        <f t="shared" si="0"/>
        <v>0.11029579573307209</v>
      </c>
      <c r="H13" s="52"/>
    </row>
    <row r="14" spans="1:8" ht="12">
      <c r="A14" s="48" t="s">
        <v>55</v>
      </c>
      <c r="B14" s="52">
        <v>42732</v>
      </c>
      <c r="C14" s="181">
        <v>1</v>
      </c>
      <c r="D14" s="61">
        <v>38017856</v>
      </c>
      <c r="E14" s="53" t="s">
        <v>229</v>
      </c>
      <c r="F14" s="54">
        <f t="shared" si="0"/>
        <v>0.11239981549722321</v>
      </c>
      <c r="H14" s="61"/>
    </row>
    <row r="15" spans="1:8" ht="12">
      <c r="A15" s="48" t="s">
        <v>43</v>
      </c>
      <c r="B15" s="52">
        <v>41606</v>
      </c>
      <c r="C15" s="181">
        <v>-2</v>
      </c>
      <c r="D15" s="52">
        <v>5627235</v>
      </c>
      <c r="E15" s="53" t="s">
        <v>229</v>
      </c>
      <c r="F15" s="54">
        <f t="shared" si="0"/>
        <v>0.7393684464928157</v>
      </c>
      <c r="H15" s="52"/>
    </row>
    <row r="16" spans="1:8" ht="12">
      <c r="A16" s="48" t="s">
        <v>71</v>
      </c>
      <c r="B16" s="52">
        <v>36676</v>
      </c>
      <c r="C16" s="181" t="s">
        <v>203</v>
      </c>
      <c r="D16" s="52">
        <v>76667864</v>
      </c>
      <c r="E16" s="53" t="s">
        <v>229</v>
      </c>
      <c r="F16" s="54">
        <f t="shared" si="0"/>
        <v>0.047837513772393606</v>
      </c>
      <c r="H16" s="52"/>
    </row>
    <row r="17" spans="1:8" ht="12">
      <c r="A17" s="48" t="s">
        <v>39</v>
      </c>
      <c r="B17" s="52">
        <v>34482</v>
      </c>
      <c r="C17" s="181" t="s">
        <v>203</v>
      </c>
      <c r="D17" s="52">
        <v>8506889</v>
      </c>
      <c r="E17" s="53" t="s">
        <v>229</v>
      </c>
      <c r="F17" s="54">
        <f t="shared" si="0"/>
        <v>0.4053420704090532</v>
      </c>
      <c r="H17" s="52"/>
    </row>
    <row r="18" spans="1:8" ht="12">
      <c r="A18" s="48" t="s">
        <v>64</v>
      </c>
      <c r="B18" s="52">
        <v>21398</v>
      </c>
      <c r="C18" s="181">
        <v>4</v>
      </c>
      <c r="D18" s="52">
        <v>9877365</v>
      </c>
      <c r="E18" s="53" t="s">
        <v>229</v>
      </c>
      <c r="F18" s="54">
        <f t="shared" si="0"/>
        <v>0.21663672447054452</v>
      </c>
      <c r="H18" s="52"/>
    </row>
    <row r="19" spans="1:8" ht="12">
      <c r="A19" s="48" t="s">
        <v>49</v>
      </c>
      <c r="B19" s="52">
        <v>20357</v>
      </c>
      <c r="C19" s="181">
        <v>2</v>
      </c>
      <c r="D19" s="52">
        <v>4605501</v>
      </c>
      <c r="E19" s="53" t="s">
        <v>229</v>
      </c>
      <c r="F19" s="54">
        <f t="shared" si="0"/>
        <v>0.44201488611119616</v>
      </c>
      <c r="H19" s="52"/>
    </row>
    <row r="20" spans="1:8" ht="12">
      <c r="A20" s="48" t="s">
        <v>66</v>
      </c>
      <c r="B20" s="52">
        <v>17242</v>
      </c>
      <c r="C20" s="181">
        <v>5</v>
      </c>
      <c r="D20" s="52">
        <v>4246809</v>
      </c>
      <c r="E20" s="53" t="s">
        <v>229</v>
      </c>
      <c r="F20" s="54">
        <f t="shared" si="0"/>
        <v>0.40599895121254576</v>
      </c>
      <c r="H20" s="52"/>
    </row>
    <row r="21" spans="1:8" ht="12">
      <c r="A21" s="48" t="s">
        <v>72</v>
      </c>
      <c r="B21" s="52">
        <v>16650</v>
      </c>
      <c r="C21" s="181">
        <v>-3</v>
      </c>
      <c r="D21" s="52">
        <v>45238805</v>
      </c>
      <c r="E21" s="53" t="s">
        <v>230</v>
      </c>
      <c r="F21" s="54">
        <f t="shared" si="0"/>
        <v>0.036804685711746804</v>
      </c>
      <c r="H21" s="52"/>
    </row>
    <row r="22" spans="1:8" ht="12">
      <c r="A22" s="48" t="s">
        <v>75</v>
      </c>
      <c r="B22" s="52">
        <v>16098</v>
      </c>
      <c r="C22" s="181">
        <v>1</v>
      </c>
      <c r="D22" s="52">
        <v>35181704</v>
      </c>
      <c r="E22" s="53" t="s">
        <v>230</v>
      </c>
      <c r="F22" s="54">
        <f t="shared" si="0"/>
        <v>0.04575673764977387</v>
      </c>
      <c r="H22" s="52"/>
    </row>
    <row r="23" spans="1:8" ht="12">
      <c r="A23" s="48" t="s">
        <v>63</v>
      </c>
      <c r="B23" s="55">
        <v>15892</v>
      </c>
      <c r="C23" s="181">
        <v>-4</v>
      </c>
      <c r="D23" s="61">
        <v>9644864</v>
      </c>
      <c r="E23" s="53" t="s">
        <v>229</v>
      </c>
      <c r="F23" s="54">
        <f t="shared" si="0"/>
        <v>0.16477163389758528</v>
      </c>
      <c r="H23" s="61"/>
    </row>
    <row r="24" spans="1:8" ht="12">
      <c r="A24" s="48" t="s">
        <v>59</v>
      </c>
      <c r="B24" s="55">
        <v>15730</v>
      </c>
      <c r="C24" s="182" t="s">
        <v>203</v>
      </c>
      <c r="D24" s="62">
        <v>19947311</v>
      </c>
      <c r="E24" s="53" t="s">
        <v>229</v>
      </c>
      <c r="F24" s="54">
        <f t="shared" si="0"/>
        <v>0.07885774679103363</v>
      </c>
      <c r="H24" s="62"/>
    </row>
    <row r="25" spans="1:8" ht="12">
      <c r="A25" s="48" t="s">
        <v>70</v>
      </c>
      <c r="B25" s="55">
        <v>15150</v>
      </c>
      <c r="C25" s="182">
        <v>-5</v>
      </c>
      <c r="D25" s="55">
        <v>8176760</v>
      </c>
      <c r="E25" s="53" t="s">
        <v>229</v>
      </c>
      <c r="F25" s="54">
        <f t="shared" si="0"/>
        <v>0.185281211629056</v>
      </c>
      <c r="G25" s="56"/>
      <c r="H25" s="55"/>
    </row>
    <row r="26" spans="1:8" ht="12">
      <c r="A26" s="48" t="s">
        <v>87</v>
      </c>
      <c r="B26" s="55">
        <v>14248</v>
      </c>
      <c r="C26" s="182" t="s">
        <v>203</v>
      </c>
      <c r="D26" s="55">
        <v>7733144</v>
      </c>
      <c r="E26" s="53" t="s">
        <v>230</v>
      </c>
      <c r="F26" s="54">
        <f t="shared" si="0"/>
        <v>0.1842458901580004</v>
      </c>
      <c r="G26" s="56"/>
      <c r="H26" s="55"/>
    </row>
    <row r="27" spans="1:8" ht="12">
      <c r="A27" s="48" t="s">
        <v>41</v>
      </c>
      <c r="B27" s="55">
        <v>13354</v>
      </c>
      <c r="C27" s="182" t="s">
        <v>203</v>
      </c>
      <c r="D27" s="62">
        <v>7245677</v>
      </c>
      <c r="E27" s="53" t="s">
        <v>229</v>
      </c>
      <c r="F27" s="54">
        <f t="shared" si="0"/>
        <v>0.18430299887781362</v>
      </c>
      <c r="G27" s="56"/>
      <c r="H27" s="62"/>
    </row>
    <row r="28" spans="1:7" ht="12">
      <c r="A28" s="55"/>
      <c r="B28" s="55"/>
      <c r="C28" s="54"/>
      <c r="G28" s="56"/>
    </row>
    <row r="29" spans="1:6" ht="36">
      <c r="A29" s="49" t="s">
        <v>113</v>
      </c>
      <c r="B29" s="50" t="s">
        <v>110</v>
      </c>
      <c r="C29" s="51" t="s">
        <v>421</v>
      </c>
      <c r="D29" s="226" t="s">
        <v>204</v>
      </c>
      <c r="E29" s="227"/>
      <c r="F29" s="51" t="s">
        <v>112</v>
      </c>
    </row>
    <row r="30" spans="1:8" ht="12">
      <c r="A30" s="57" t="s">
        <v>187</v>
      </c>
      <c r="B30" s="58">
        <v>174263</v>
      </c>
      <c r="C30" s="182" t="s">
        <v>203</v>
      </c>
      <c r="D30" s="58">
        <v>3750511</v>
      </c>
      <c r="E30" s="59"/>
      <c r="F30" s="54">
        <f aca="true" t="shared" si="1" ref="F30:F50">B30/D30*100</f>
        <v>4.64638018659324</v>
      </c>
      <c r="H30" s="58"/>
    </row>
    <row r="31" spans="1:8" ht="12">
      <c r="A31" s="57" t="s">
        <v>178</v>
      </c>
      <c r="B31" s="58">
        <v>117774</v>
      </c>
      <c r="C31" s="182" t="s">
        <v>203</v>
      </c>
      <c r="D31" s="58">
        <v>5870451</v>
      </c>
      <c r="E31" s="59"/>
      <c r="F31" s="54">
        <f t="shared" si="1"/>
        <v>2.0062172395272526</v>
      </c>
      <c r="H31" s="58"/>
    </row>
    <row r="32" spans="1:8" ht="12">
      <c r="A32" s="57" t="s">
        <v>180</v>
      </c>
      <c r="B32" s="58">
        <v>85210</v>
      </c>
      <c r="C32" s="182" t="s">
        <v>203</v>
      </c>
      <c r="D32" s="58">
        <v>9973397</v>
      </c>
      <c r="E32" s="59"/>
      <c r="F32" s="54">
        <f t="shared" si="1"/>
        <v>0.8543728881944638</v>
      </c>
      <c r="H32" s="58"/>
    </row>
    <row r="33" spans="1:8" ht="12">
      <c r="A33" s="57" t="s">
        <v>175</v>
      </c>
      <c r="B33" s="58">
        <v>74023</v>
      </c>
      <c r="C33" s="182" t="s">
        <v>203</v>
      </c>
      <c r="D33" s="58">
        <v>5869965</v>
      </c>
      <c r="E33" s="59"/>
      <c r="F33" s="54">
        <f t="shared" si="1"/>
        <v>1.2610467013006041</v>
      </c>
      <c r="H33" s="58"/>
    </row>
    <row r="34" spans="1:8" ht="12">
      <c r="A34" s="57" t="s">
        <v>184</v>
      </c>
      <c r="B34" s="58">
        <v>52262</v>
      </c>
      <c r="C34" s="182" t="s">
        <v>203</v>
      </c>
      <c r="D34" s="58">
        <v>4090266</v>
      </c>
      <c r="E34" s="59"/>
      <c r="F34" s="54">
        <f t="shared" si="1"/>
        <v>1.2777164125756124</v>
      </c>
      <c r="H34" s="58"/>
    </row>
    <row r="35" spans="1:8" ht="12">
      <c r="A35" s="57" t="s">
        <v>176</v>
      </c>
      <c r="B35" s="58">
        <v>47146</v>
      </c>
      <c r="C35" s="182" t="s">
        <v>203</v>
      </c>
      <c r="D35" s="58">
        <v>4446354</v>
      </c>
      <c r="E35" s="59"/>
      <c r="F35" s="54">
        <f t="shared" si="1"/>
        <v>1.0603294294606322</v>
      </c>
      <c r="H35" s="58"/>
    </row>
    <row r="36" spans="1:8" ht="12">
      <c r="A36" s="57" t="s">
        <v>191</v>
      </c>
      <c r="B36" s="58">
        <v>43335</v>
      </c>
      <c r="C36" s="182" t="s">
        <v>203</v>
      </c>
      <c r="D36" s="58">
        <v>4926818</v>
      </c>
      <c r="E36" s="59"/>
      <c r="F36" s="54">
        <f t="shared" si="1"/>
        <v>0.8795737938766969</v>
      </c>
      <c r="H36" s="58"/>
    </row>
    <row r="37" spans="1:8" ht="12">
      <c r="A37" s="57" t="s">
        <v>183</v>
      </c>
      <c r="B37" s="58">
        <v>37040</v>
      </c>
      <c r="C37" s="182" t="s">
        <v>203</v>
      </c>
      <c r="D37" s="58">
        <v>4436798</v>
      </c>
      <c r="E37" s="59"/>
      <c r="F37" s="54">
        <f t="shared" si="1"/>
        <v>0.8348362941021882</v>
      </c>
      <c r="H37" s="58"/>
    </row>
    <row r="38" spans="1:8" ht="12">
      <c r="A38" s="57" t="s">
        <v>186</v>
      </c>
      <c r="B38" s="58">
        <v>33942</v>
      </c>
      <c r="C38" s="182" t="s">
        <v>203</v>
      </c>
      <c r="D38" s="58">
        <v>5094937</v>
      </c>
      <c r="E38" s="59"/>
      <c r="F38" s="54">
        <f t="shared" si="1"/>
        <v>0.6661907693853721</v>
      </c>
      <c r="H38" s="58"/>
    </row>
    <row r="39" spans="1:8" ht="12">
      <c r="A39" s="57" t="s">
        <v>179</v>
      </c>
      <c r="B39" s="58">
        <v>31667</v>
      </c>
      <c r="C39" s="182" t="s">
        <v>203</v>
      </c>
      <c r="D39" s="58">
        <v>1591939</v>
      </c>
      <c r="E39" s="59"/>
      <c r="F39" s="54">
        <f t="shared" si="1"/>
        <v>1.9892093855355013</v>
      </c>
      <c r="H39" s="58"/>
    </row>
    <row r="40" spans="1:8" ht="12">
      <c r="A40" s="57" t="s">
        <v>171</v>
      </c>
      <c r="B40" s="58">
        <v>21426</v>
      </c>
      <c r="C40" s="182">
        <v>2</v>
      </c>
      <c r="D40" s="58">
        <v>1333939</v>
      </c>
      <c r="E40" s="59"/>
      <c r="F40" s="54">
        <f t="shared" si="1"/>
        <v>1.6062203743949313</v>
      </c>
      <c r="H40" s="58"/>
    </row>
    <row r="41" spans="1:8" ht="12">
      <c r="A41" s="57" t="s">
        <v>174</v>
      </c>
      <c r="B41" s="58">
        <v>19493</v>
      </c>
      <c r="C41" s="182" t="s">
        <v>203</v>
      </c>
      <c r="D41" s="58">
        <v>1980533</v>
      </c>
      <c r="E41" s="59"/>
      <c r="F41" s="54">
        <f t="shared" si="1"/>
        <v>0.9842300027315879</v>
      </c>
      <c r="H41" s="58"/>
    </row>
    <row r="42" spans="1:8" ht="12">
      <c r="A42" s="57" t="s">
        <v>181</v>
      </c>
      <c r="B42" s="58">
        <v>19437</v>
      </c>
      <c r="C42" s="182">
        <v>-2</v>
      </c>
      <c r="D42" s="58">
        <v>1553138</v>
      </c>
      <c r="E42" s="59"/>
      <c r="F42" s="54">
        <f t="shared" si="1"/>
        <v>1.2514663861163657</v>
      </c>
      <c r="H42" s="58"/>
    </row>
    <row r="43" spans="1:8" ht="12">
      <c r="A43" s="57" t="s">
        <v>189</v>
      </c>
      <c r="B43" s="58">
        <v>15252</v>
      </c>
      <c r="C43" s="182" t="s">
        <v>203</v>
      </c>
      <c r="D43" s="58">
        <v>896742</v>
      </c>
      <c r="E43" s="59"/>
      <c r="F43" s="54">
        <f t="shared" si="1"/>
        <v>1.7008236482734165</v>
      </c>
      <c r="H43" s="58"/>
    </row>
    <row r="44" spans="1:8" ht="12">
      <c r="A44" s="57" t="s">
        <v>424</v>
      </c>
      <c r="B44" s="58">
        <v>10449</v>
      </c>
      <c r="C44" s="182">
        <v>1</v>
      </c>
      <c r="D44" s="58">
        <v>1229363</v>
      </c>
      <c r="E44" s="59"/>
      <c r="F44" s="54">
        <f t="shared" si="1"/>
        <v>0.8499523737089858</v>
      </c>
      <c r="H44" s="58"/>
    </row>
    <row r="45" spans="1:8" ht="12">
      <c r="A45" s="57" t="s">
        <v>185</v>
      </c>
      <c r="B45" s="58">
        <v>9384</v>
      </c>
      <c r="C45" s="182">
        <v>-1</v>
      </c>
      <c r="D45" s="58">
        <v>1663859</v>
      </c>
      <c r="E45" s="59"/>
      <c r="F45" s="54">
        <f t="shared" si="1"/>
        <v>0.5639900977186167</v>
      </c>
      <c r="H45" s="58"/>
    </row>
    <row r="46" spans="1:8" ht="12">
      <c r="A46" s="57" t="s">
        <v>172</v>
      </c>
      <c r="B46" s="58">
        <v>8892</v>
      </c>
      <c r="C46" s="182" t="s">
        <v>203</v>
      </c>
      <c r="D46" s="58">
        <v>578391</v>
      </c>
      <c r="E46" s="59"/>
      <c r="F46" s="54">
        <f t="shared" si="1"/>
        <v>1.5373683200464738</v>
      </c>
      <c r="H46" s="58"/>
    </row>
    <row r="47" spans="1:8" ht="12">
      <c r="A47" s="57" t="s">
        <v>188</v>
      </c>
      <c r="B47" s="58">
        <v>5072</v>
      </c>
      <c r="C47" s="182" t="s">
        <v>203</v>
      </c>
      <c r="D47" s="58">
        <v>536237</v>
      </c>
      <c r="E47" s="59"/>
      <c r="F47" s="54">
        <f t="shared" si="1"/>
        <v>0.9458504355350339</v>
      </c>
      <c r="H47" s="58"/>
    </row>
    <row r="48" spans="1:8" ht="12">
      <c r="A48" s="57" t="s">
        <v>182</v>
      </c>
      <c r="B48" s="58">
        <v>3884</v>
      </c>
      <c r="C48" s="182" t="s">
        <v>203</v>
      </c>
      <c r="D48" s="58">
        <v>314725</v>
      </c>
      <c r="E48" s="59"/>
      <c r="F48" s="54">
        <f t="shared" si="1"/>
        <v>1.2340932560171578</v>
      </c>
      <c r="H48" s="58"/>
    </row>
    <row r="49" spans="1:8" ht="12">
      <c r="A49" s="57" t="s">
        <v>173</v>
      </c>
      <c r="B49" s="58">
        <v>3267</v>
      </c>
      <c r="C49" s="182" t="s">
        <v>203</v>
      </c>
      <c r="D49" s="58">
        <v>515714</v>
      </c>
      <c r="E49" s="59"/>
      <c r="F49" s="54">
        <f t="shared" si="1"/>
        <v>0.6334906556734935</v>
      </c>
      <c r="H49" s="58"/>
    </row>
    <row r="50" spans="1:8" ht="12">
      <c r="A50" s="57" t="s">
        <v>190</v>
      </c>
      <c r="B50" s="58">
        <v>755</v>
      </c>
      <c r="C50" s="182" t="s">
        <v>203</v>
      </c>
      <c r="D50" s="58">
        <v>128591</v>
      </c>
      <c r="E50" s="59"/>
      <c r="F50" s="54">
        <f t="shared" si="1"/>
        <v>0.5871328475554277</v>
      </c>
      <c r="H50" s="58"/>
    </row>
    <row r="51" ht="12">
      <c r="D51" s="55"/>
    </row>
    <row r="52" spans="1:7" ht="12">
      <c r="A52" s="60" t="s">
        <v>419</v>
      </c>
      <c r="D52" s="55"/>
      <c r="G52" s="56"/>
    </row>
    <row r="53" ht="12">
      <c r="A53" s="60" t="s">
        <v>423</v>
      </c>
    </row>
    <row r="54" ht="12">
      <c r="A54" s="60" t="s">
        <v>420</v>
      </c>
    </row>
    <row r="56" ht="12">
      <c r="A56" s="48" t="s">
        <v>114</v>
      </c>
    </row>
  </sheetData>
  <mergeCells count="2">
    <mergeCell ref="D4:E4"/>
    <mergeCell ref="D29:E29"/>
  </mergeCells>
  <hyperlinks>
    <hyperlink ref="A1" location="INDICE!B87" tooltip="TORNA ALL'INDICE" display="PROVINCIA DI PISTOIA. PRESENZE TURISTICHE PER PROVENIENZA (NUMERO E  POSIZIONE), POPOLAZIONE "/>
  </hyperlinks>
  <printOptions/>
  <pageMargins left="0.75" right="0.47" top="0.8" bottom="0.61" header="0.47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65" customWidth="1"/>
    <col min="2" max="2" width="8.28125" style="65" bestFit="1" customWidth="1"/>
    <col min="3" max="3" width="9.421875" style="65" bestFit="1" customWidth="1"/>
    <col min="4" max="5" width="8.28125" style="65" bestFit="1" customWidth="1"/>
    <col min="6" max="6" width="9.421875" style="65" bestFit="1" customWidth="1"/>
    <col min="7" max="8" width="8.28125" style="65" bestFit="1" customWidth="1"/>
    <col min="9" max="9" width="9.421875" style="65" bestFit="1" customWidth="1"/>
    <col min="10" max="10" width="8.28125" style="65" bestFit="1" customWidth="1"/>
    <col min="11" max="16384" width="9.140625" style="65" customWidth="1"/>
  </cols>
  <sheetData>
    <row r="1" ht="12.75">
      <c r="A1" s="159" t="s">
        <v>396</v>
      </c>
    </row>
    <row r="2" ht="12.75">
      <c r="A2" s="159" t="s">
        <v>605</v>
      </c>
    </row>
    <row r="3" ht="12.75">
      <c r="A3" s="159"/>
    </row>
    <row r="4" spans="1:10" ht="12.75">
      <c r="A4" s="159"/>
      <c r="B4" s="230" t="s">
        <v>426</v>
      </c>
      <c r="C4" s="231"/>
      <c r="D4" s="231"/>
      <c r="E4" s="231"/>
      <c r="F4" s="231"/>
      <c r="G4" s="231"/>
      <c r="H4" s="231"/>
      <c r="I4" s="231"/>
      <c r="J4" s="232"/>
    </row>
    <row r="5" spans="1:10" ht="12.75">
      <c r="A5" s="228" t="s">
        <v>395</v>
      </c>
      <c r="B5" s="230" t="s">
        <v>427</v>
      </c>
      <c r="C5" s="231"/>
      <c r="D5" s="232"/>
      <c r="E5" s="230" t="s">
        <v>428</v>
      </c>
      <c r="F5" s="231"/>
      <c r="G5" s="232"/>
      <c r="H5" s="233" t="s">
        <v>429</v>
      </c>
      <c r="I5" s="233"/>
      <c r="J5" s="233"/>
    </row>
    <row r="6" spans="1:10" ht="12.75">
      <c r="A6" s="229"/>
      <c r="B6" s="184" t="s">
        <v>430</v>
      </c>
      <c r="C6" s="184" t="s">
        <v>431</v>
      </c>
      <c r="D6" s="184" t="s">
        <v>429</v>
      </c>
      <c r="E6" s="184" t="s">
        <v>430</v>
      </c>
      <c r="F6" s="184" t="s">
        <v>431</v>
      </c>
      <c r="G6" s="184" t="s">
        <v>429</v>
      </c>
      <c r="H6" s="184" t="s">
        <v>430</v>
      </c>
      <c r="I6" s="184" t="s">
        <v>431</v>
      </c>
      <c r="J6" s="184" t="s">
        <v>429</v>
      </c>
    </row>
    <row r="7" spans="1:10" ht="12.75">
      <c r="A7" s="65" t="s">
        <v>432</v>
      </c>
      <c r="B7" s="185" t="s">
        <v>433</v>
      </c>
      <c r="C7" s="185" t="s">
        <v>434</v>
      </c>
      <c r="D7" s="185" t="s">
        <v>435</v>
      </c>
      <c r="E7" s="185" t="s">
        <v>436</v>
      </c>
      <c r="F7" s="185" t="s">
        <v>437</v>
      </c>
      <c r="G7" s="185" t="s">
        <v>438</v>
      </c>
      <c r="H7" s="185" t="s">
        <v>439</v>
      </c>
      <c r="I7" s="185" t="s">
        <v>440</v>
      </c>
      <c r="J7" s="186" t="s">
        <v>441</v>
      </c>
    </row>
    <row r="8" spans="1:10" ht="12.75">
      <c r="A8" s="65" t="s">
        <v>442</v>
      </c>
      <c r="B8" s="187" t="s">
        <v>443</v>
      </c>
      <c r="C8" s="187" t="s">
        <v>444</v>
      </c>
      <c r="D8" s="187" t="s">
        <v>445</v>
      </c>
      <c r="E8" s="187" t="s">
        <v>446</v>
      </c>
      <c r="F8" s="187" t="s">
        <v>447</v>
      </c>
      <c r="G8" s="187" t="s">
        <v>448</v>
      </c>
      <c r="H8" s="187" t="s">
        <v>449</v>
      </c>
      <c r="I8" s="187" t="s">
        <v>450</v>
      </c>
      <c r="J8" s="188" t="s">
        <v>451</v>
      </c>
    </row>
    <row r="9" spans="1:10" ht="12.75">
      <c r="A9" s="65" t="s">
        <v>452</v>
      </c>
      <c r="B9" s="187" t="s">
        <v>453</v>
      </c>
      <c r="C9" s="187" t="s">
        <v>454</v>
      </c>
      <c r="D9" s="187" t="s">
        <v>455</v>
      </c>
      <c r="E9" s="187" t="s">
        <v>456</v>
      </c>
      <c r="F9" s="187" t="s">
        <v>457</v>
      </c>
      <c r="G9" s="187" t="s">
        <v>458</v>
      </c>
      <c r="H9" s="187" t="s">
        <v>459</v>
      </c>
      <c r="I9" s="187" t="s">
        <v>460</v>
      </c>
      <c r="J9" s="188" t="s">
        <v>461</v>
      </c>
    </row>
    <row r="10" spans="1:10" ht="12.75">
      <c r="A10" s="65" t="s">
        <v>462</v>
      </c>
      <c r="B10" s="187" t="s">
        <v>463</v>
      </c>
      <c r="C10" s="187" t="s">
        <v>464</v>
      </c>
      <c r="D10" s="187" t="s">
        <v>465</v>
      </c>
      <c r="E10" s="187" t="s">
        <v>466</v>
      </c>
      <c r="F10" s="187" t="s">
        <v>467</v>
      </c>
      <c r="G10" s="187" t="s">
        <v>468</v>
      </c>
      <c r="H10" s="187" t="s">
        <v>469</v>
      </c>
      <c r="I10" s="187" t="s">
        <v>470</v>
      </c>
      <c r="J10" s="188" t="s">
        <v>471</v>
      </c>
    </row>
    <row r="11" spans="1:10" ht="12.75">
      <c r="A11" s="65" t="s">
        <v>472</v>
      </c>
      <c r="B11" s="187" t="s">
        <v>473</v>
      </c>
      <c r="C11" s="187" t="s">
        <v>474</v>
      </c>
      <c r="D11" s="187" t="s">
        <v>475</v>
      </c>
      <c r="E11" s="187" t="s">
        <v>476</v>
      </c>
      <c r="F11" s="187" t="s">
        <v>477</v>
      </c>
      <c r="G11" s="187" t="s">
        <v>478</v>
      </c>
      <c r="H11" s="187" t="s">
        <v>479</v>
      </c>
      <c r="I11" s="187" t="s">
        <v>480</v>
      </c>
      <c r="J11" s="188" t="s">
        <v>481</v>
      </c>
    </row>
    <row r="12" spans="1:10" ht="12.75">
      <c r="A12" s="65" t="s">
        <v>482</v>
      </c>
      <c r="B12" s="187" t="s">
        <v>483</v>
      </c>
      <c r="C12" s="187" t="s">
        <v>484</v>
      </c>
      <c r="D12" s="187" t="s">
        <v>485</v>
      </c>
      <c r="E12" s="187" t="s">
        <v>486</v>
      </c>
      <c r="F12" s="187" t="s">
        <v>487</v>
      </c>
      <c r="G12" s="187" t="s">
        <v>488</v>
      </c>
      <c r="H12" s="187" t="s">
        <v>489</v>
      </c>
      <c r="I12" s="187" t="s">
        <v>490</v>
      </c>
      <c r="J12" s="188" t="s">
        <v>491</v>
      </c>
    </row>
    <row r="13" spans="1:10" ht="12.75">
      <c r="A13" s="65" t="s">
        <v>492</v>
      </c>
      <c r="B13" s="187" t="s">
        <v>493</v>
      </c>
      <c r="C13" s="187" t="s">
        <v>494</v>
      </c>
      <c r="D13" s="187" t="s">
        <v>495</v>
      </c>
      <c r="E13" s="187" t="s">
        <v>496</v>
      </c>
      <c r="F13" s="187" t="s">
        <v>497</v>
      </c>
      <c r="G13" s="187" t="s">
        <v>498</v>
      </c>
      <c r="H13" s="187" t="s">
        <v>499</v>
      </c>
      <c r="I13" s="187" t="s">
        <v>500</v>
      </c>
      <c r="J13" s="188" t="s">
        <v>501</v>
      </c>
    </row>
    <row r="14" spans="1:10" ht="12.75">
      <c r="A14" s="65" t="s">
        <v>502</v>
      </c>
      <c r="B14" s="187" t="s">
        <v>503</v>
      </c>
      <c r="C14" s="187" t="s">
        <v>504</v>
      </c>
      <c r="D14" s="187" t="s">
        <v>505</v>
      </c>
      <c r="E14" s="187" t="s">
        <v>506</v>
      </c>
      <c r="F14" s="187" t="s">
        <v>507</v>
      </c>
      <c r="G14" s="187" t="s">
        <v>508</v>
      </c>
      <c r="H14" s="187" t="s">
        <v>509</v>
      </c>
      <c r="I14" s="187" t="s">
        <v>510</v>
      </c>
      <c r="J14" s="188" t="s">
        <v>511</v>
      </c>
    </row>
    <row r="15" spans="1:10" ht="12.75">
      <c r="A15" s="178" t="s">
        <v>512</v>
      </c>
      <c r="B15" s="189" t="s">
        <v>513</v>
      </c>
      <c r="C15" s="189" t="s">
        <v>514</v>
      </c>
      <c r="D15" s="189" t="s">
        <v>515</v>
      </c>
      <c r="E15" s="189" t="s">
        <v>516</v>
      </c>
      <c r="F15" s="189" t="s">
        <v>517</v>
      </c>
      <c r="G15" s="189" t="s">
        <v>518</v>
      </c>
      <c r="H15" s="189" t="s">
        <v>519</v>
      </c>
      <c r="I15" s="189" t="s">
        <v>520</v>
      </c>
      <c r="J15" s="189" t="s">
        <v>521</v>
      </c>
    </row>
    <row r="16" spans="1:10" ht="12.75">
      <c r="A16" s="179"/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ht="12.75">
      <c r="A17" s="179"/>
      <c r="B17" s="190"/>
      <c r="C17" s="190"/>
      <c r="D17" s="190"/>
      <c r="E17" s="190"/>
      <c r="F17" s="190"/>
      <c r="G17" s="190"/>
      <c r="H17" s="190"/>
      <c r="I17" s="190"/>
      <c r="J17" s="190"/>
    </row>
    <row r="18" ht="12.75">
      <c r="A18" s="159" t="s">
        <v>396</v>
      </c>
    </row>
    <row r="19" ht="12.75">
      <c r="A19" s="159" t="s">
        <v>607</v>
      </c>
    </row>
    <row r="21" spans="1:10" ht="12.75">
      <c r="A21" s="159"/>
      <c r="B21" s="230" t="s">
        <v>522</v>
      </c>
      <c r="C21" s="231"/>
      <c r="D21" s="231"/>
      <c r="E21" s="231"/>
      <c r="F21" s="231"/>
      <c r="G21" s="231"/>
      <c r="H21" s="231"/>
      <c r="I21" s="231"/>
      <c r="J21" s="232"/>
    </row>
    <row r="22" spans="1:10" ht="12.75">
      <c r="A22" s="228" t="s">
        <v>395</v>
      </c>
      <c r="B22" s="230" t="s">
        <v>427</v>
      </c>
      <c r="C22" s="231"/>
      <c r="D22" s="232"/>
      <c r="E22" s="230" t="s">
        <v>428</v>
      </c>
      <c r="F22" s="231"/>
      <c r="G22" s="232"/>
      <c r="H22" s="233" t="s">
        <v>429</v>
      </c>
      <c r="I22" s="233"/>
      <c r="J22" s="233"/>
    </row>
    <row r="23" spans="1:10" ht="12.75">
      <c r="A23" s="229"/>
      <c r="B23" s="184" t="s">
        <v>430</v>
      </c>
      <c r="C23" s="184" t="s">
        <v>431</v>
      </c>
      <c r="D23" s="184" t="s">
        <v>429</v>
      </c>
      <c r="E23" s="184" t="s">
        <v>430</v>
      </c>
      <c r="F23" s="184" t="s">
        <v>431</v>
      </c>
      <c r="G23" s="184" t="s">
        <v>429</v>
      </c>
      <c r="H23" s="184" t="s">
        <v>430</v>
      </c>
      <c r="I23" s="184" t="s">
        <v>431</v>
      </c>
      <c r="J23" s="184" t="s">
        <v>429</v>
      </c>
    </row>
    <row r="24" spans="1:10" ht="12.75">
      <c r="A24" s="65" t="s">
        <v>432</v>
      </c>
      <c r="B24" s="185" t="s">
        <v>523</v>
      </c>
      <c r="C24" s="185" t="s">
        <v>524</v>
      </c>
      <c r="D24" s="185" t="s">
        <v>525</v>
      </c>
      <c r="E24" s="185" t="s">
        <v>526</v>
      </c>
      <c r="F24" s="185" t="s">
        <v>527</v>
      </c>
      <c r="G24" s="185" t="s">
        <v>528</v>
      </c>
      <c r="H24" s="185" t="s">
        <v>529</v>
      </c>
      <c r="I24" s="185" t="s">
        <v>530</v>
      </c>
      <c r="J24" s="186" t="s">
        <v>531</v>
      </c>
    </row>
    <row r="25" spans="1:10" ht="12.75">
      <c r="A25" s="65" t="s">
        <v>442</v>
      </c>
      <c r="B25" s="187" t="s">
        <v>532</v>
      </c>
      <c r="C25" s="187" t="s">
        <v>533</v>
      </c>
      <c r="D25" s="187" t="s">
        <v>534</v>
      </c>
      <c r="E25" s="187" t="s">
        <v>535</v>
      </c>
      <c r="F25" s="187" t="s">
        <v>536</v>
      </c>
      <c r="G25" s="187" t="s">
        <v>537</v>
      </c>
      <c r="H25" s="187" t="s">
        <v>538</v>
      </c>
      <c r="I25" s="187" t="s">
        <v>539</v>
      </c>
      <c r="J25" s="188" t="s">
        <v>540</v>
      </c>
    </row>
    <row r="26" spans="1:10" ht="12.75">
      <c r="A26" s="65" t="s">
        <v>452</v>
      </c>
      <c r="B26" s="187" t="s">
        <v>541</v>
      </c>
      <c r="C26" s="187" t="s">
        <v>542</v>
      </c>
      <c r="D26" s="187" t="s">
        <v>543</v>
      </c>
      <c r="E26" s="187" t="s">
        <v>544</v>
      </c>
      <c r="F26" s="187" t="s">
        <v>545</v>
      </c>
      <c r="G26" s="187" t="s">
        <v>546</v>
      </c>
      <c r="H26" s="187" t="s">
        <v>547</v>
      </c>
      <c r="I26" s="187" t="s">
        <v>548</v>
      </c>
      <c r="J26" s="188" t="s">
        <v>549</v>
      </c>
    </row>
    <row r="27" spans="1:10" ht="12.75">
      <c r="A27" s="65" t="s">
        <v>462</v>
      </c>
      <c r="B27" s="187" t="s">
        <v>550</v>
      </c>
      <c r="C27" s="187" t="s">
        <v>551</v>
      </c>
      <c r="D27" s="187" t="s">
        <v>552</v>
      </c>
      <c r="E27" s="187" t="s">
        <v>553</v>
      </c>
      <c r="F27" s="187" t="s">
        <v>554</v>
      </c>
      <c r="G27" s="187" t="s">
        <v>555</v>
      </c>
      <c r="H27" s="187" t="s">
        <v>556</v>
      </c>
      <c r="I27" s="187" t="s">
        <v>557</v>
      </c>
      <c r="J27" s="188" t="s">
        <v>558</v>
      </c>
    </row>
    <row r="28" spans="1:10" ht="12.75">
      <c r="A28" s="65" t="s">
        <v>472</v>
      </c>
      <c r="B28" s="187" t="s">
        <v>559</v>
      </c>
      <c r="C28" s="187" t="s">
        <v>560</v>
      </c>
      <c r="D28" s="187" t="s">
        <v>561</v>
      </c>
      <c r="E28" s="187" t="s">
        <v>562</v>
      </c>
      <c r="F28" s="187" t="s">
        <v>563</v>
      </c>
      <c r="G28" s="187" t="s">
        <v>564</v>
      </c>
      <c r="H28" s="187" t="s">
        <v>565</v>
      </c>
      <c r="I28" s="187" t="s">
        <v>566</v>
      </c>
      <c r="J28" s="188" t="s">
        <v>567</v>
      </c>
    </row>
    <row r="29" spans="1:10" ht="12.75">
      <c r="A29" s="65" t="s">
        <v>482</v>
      </c>
      <c r="B29" s="187" t="s">
        <v>568</v>
      </c>
      <c r="C29" s="187" t="s">
        <v>569</v>
      </c>
      <c r="D29" s="187" t="s">
        <v>570</v>
      </c>
      <c r="E29" s="187" t="s">
        <v>571</v>
      </c>
      <c r="F29" s="187" t="s">
        <v>572</v>
      </c>
      <c r="G29" s="187" t="s">
        <v>573</v>
      </c>
      <c r="H29" s="187" t="s">
        <v>574</v>
      </c>
      <c r="I29" s="187" t="s">
        <v>575</v>
      </c>
      <c r="J29" s="188" t="s">
        <v>576</v>
      </c>
    </row>
    <row r="30" spans="1:10" ht="12.75">
      <c r="A30" s="65" t="s">
        <v>492</v>
      </c>
      <c r="B30" s="187" t="s">
        <v>577</v>
      </c>
      <c r="C30" s="187" t="s">
        <v>578</v>
      </c>
      <c r="D30" s="187" t="s">
        <v>579</v>
      </c>
      <c r="E30" s="187" t="s">
        <v>580</v>
      </c>
      <c r="F30" s="187" t="s">
        <v>581</v>
      </c>
      <c r="G30" s="187" t="s">
        <v>582</v>
      </c>
      <c r="H30" s="187" t="s">
        <v>583</v>
      </c>
      <c r="I30" s="187" t="s">
        <v>584</v>
      </c>
      <c r="J30" s="188" t="s">
        <v>585</v>
      </c>
    </row>
    <row r="31" spans="1:10" ht="12.75">
      <c r="A31" s="65" t="s">
        <v>502</v>
      </c>
      <c r="B31" s="187" t="s">
        <v>586</v>
      </c>
      <c r="C31" s="187" t="s">
        <v>587</v>
      </c>
      <c r="D31" s="187" t="s">
        <v>588</v>
      </c>
      <c r="E31" s="187" t="s">
        <v>589</v>
      </c>
      <c r="F31" s="187" t="s">
        <v>590</v>
      </c>
      <c r="G31" s="187" t="s">
        <v>591</v>
      </c>
      <c r="H31" s="187" t="s">
        <v>592</v>
      </c>
      <c r="I31" s="187" t="s">
        <v>593</v>
      </c>
      <c r="J31" s="188" t="s">
        <v>594</v>
      </c>
    </row>
    <row r="32" spans="1:10" ht="12.75">
      <c r="A32" s="178" t="s">
        <v>595</v>
      </c>
      <c r="B32" s="189" t="s">
        <v>596</v>
      </c>
      <c r="C32" s="189" t="s">
        <v>597</v>
      </c>
      <c r="D32" s="189" t="s">
        <v>598</v>
      </c>
      <c r="E32" s="189" t="s">
        <v>599</v>
      </c>
      <c r="F32" s="189" t="s">
        <v>600</v>
      </c>
      <c r="G32" s="189" t="s">
        <v>601</v>
      </c>
      <c r="H32" s="189" t="s">
        <v>602</v>
      </c>
      <c r="I32" s="189" t="s">
        <v>603</v>
      </c>
      <c r="J32" s="189" t="s">
        <v>604</v>
      </c>
    </row>
    <row r="33" spans="1:10" ht="12.75">
      <c r="A33" s="179"/>
      <c r="B33" s="190"/>
      <c r="C33" s="190"/>
      <c r="D33" s="190"/>
      <c r="E33" s="190"/>
      <c r="F33" s="190"/>
      <c r="G33" s="190"/>
      <c r="H33" s="190"/>
      <c r="I33" s="190"/>
      <c r="J33" s="190"/>
    </row>
    <row r="34" spans="1:10" ht="12.75">
      <c r="A34" s="179"/>
      <c r="B34" s="190"/>
      <c r="C34" s="190"/>
      <c r="D34" s="190"/>
      <c r="E34" s="190"/>
      <c r="F34" s="190"/>
      <c r="G34" s="190"/>
      <c r="H34" s="190"/>
      <c r="I34" s="190"/>
      <c r="J34" s="190"/>
    </row>
    <row r="35" spans="1:10" ht="12.75">
      <c r="A35" s="179"/>
      <c r="B35" s="190"/>
      <c r="C35" s="190"/>
      <c r="D35" s="190"/>
      <c r="E35" s="190"/>
      <c r="F35" s="190"/>
      <c r="G35" s="190"/>
      <c r="H35" s="190"/>
      <c r="I35" s="190"/>
      <c r="J35" s="190"/>
    </row>
    <row r="36" ht="12.75">
      <c r="A36" s="159" t="s">
        <v>610</v>
      </c>
    </row>
    <row r="37" ht="12.75">
      <c r="A37" s="159" t="s">
        <v>606</v>
      </c>
    </row>
    <row r="38" ht="12.75">
      <c r="A38" s="159"/>
    </row>
    <row r="39" spans="1:10" ht="12.75">
      <c r="A39" s="159"/>
      <c r="B39" s="230" t="s">
        <v>426</v>
      </c>
      <c r="C39" s="231"/>
      <c r="D39" s="231"/>
      <c r="E39" s="231"/>
      <c r="F39" s="231"/>
      <c r="G39" s="231"/>
      <c r="H39" s="231"/>
      <c r="I39" s="231"/>
      <c r="J39" s="232"/>
    </row>
    <row r="40" spans="1:10" ht="12.75">
      <c r="A40" s="228" t="s">
        <v>395</v>
      </c>
      <c r="B40" s="230" t="s">
        <v>427</v>
      </c>
      <c r="C40" s="231"/>
      <c r="D40" s="232"/>
      <c r="E40" s="230" t="s">
        <v>428</v>
      </c>
      <c r="F40" s="231"/>
      <c r="G40" s="232"/>
      <c r="H40" s="233" t="s">
        <v>429</v>
      </c>
      <c r="I40" s="233"/>
      <c r="J40" s="233"/>
    </row>
    <row r="41" spans="1:10" ht="12.75">
      <c r="A41" s="229"/>
      <c r="B41" s="184" t="s">
        <v>608</v>
      </c>
      <c r="C41" s="184" t="s">
        <v>609</v>
      </c>
      <c r="D41" s="184" t="s">
        <v>429</v>
      </c>
      <c r="E41" s="184" t="s">
        <v>608</v>
      </c>
      <c r="F41" s="184" t="s">
        <v>609</v>
      </c>
      <c r="G41" s="184" t="s">
        <v>429</v>
      </c>
      <c r="H41" s="184" t="s">
        <v>608</v>
      </c>
      <c r="I41" s="184" t="s">
        <v>609</v>
      </c>
      <c r="J41" s="184" t="s">
        <v>429</v>
      </c>
    </row>
    <row r="42" spans="1:10" ht="12.75">
      <c r="A42" s="65" t="s">
        <v>432</v>
      </c>
      <c r="B42" s="185">
        <v>31233</v>
      </c>
      <c r="C42" s="185">
        <v>13093</v>
      </c>
      <c r="D42" s="185">
        <v>44326</v>
      </c>
      <c r="E42" s="185">
        <v>3175</v>
      </c>
      <c r="F42" s="185">
        <v>5818</v>
      </c>
      <c r="G42" s="185">
        <v>8993</v>
      </c>
      <c r="H42" s="185">
        <v>34408</v>
      </c>
      <c r="I42" s="185">
        <v>18911</v>
      </c>
      <c r="J42" s="186">
        <v>53319</v>
      </c>
    </row>
    <row r="43" spans="1:11" ht="12.75">
      <c r="A43" s="65" t="s">
        <v>442</v>
      </c>
      <c r="B43" s="187">
        <v>30782</v>
      </c>
      <c r="C43" s="187">
        <v>65431</v>
      </c>
      <c r="D43" s="187">
        <v>96213</v>
      </c>
      <c r="E43" s="187">
        <v>2215</v>
      </c>
      <c r="F43" s="187">
        <v>2914</v>
      </c>
      <c r="G43" s="187">
        <v>5129</v>
      </c>
      <c r="H43" s="187">
        <v>32997</v>
      </c>
      <c r="I43" s="187">
        <v>68345</v>
      </c>
      <c r="J43" s="188">
        <v>101342</v>
      </c>
      <c r="K43" s="192"/>
    </row>
    <row r="44" spans="1:10" ht="12.75">
      <c r="A44" s="65" t="s">
        <v>452</v>
      </c>
      <c r="B44" s="187">
        <v>15340</v>
      </c>
      <c r="C44" s="187">
        <v>21140</v>
      </c>
      <c r="D44" s="187">
        <v>36480</v>
      </c>
      <c r="E44" s="187">
        <v>2367</v>
      </c>
      <c r="F44" s="187">
        <v>1548</v>
      </c>
      <c r="G44" s="187">
        <v>3915</v>
      </c>
      <c r="H44" s="187">
        <v>17707</v>
      </c>
      <c r="I44" s="187">
        <v>22688</v>
      </c>
      <c r="J44" s="188">
        <v>40395</v>
      </c>
    </row>
    <row r="45" spans="1:10" ht="12.75">
      <c r="A45" s="65" t="s">
        <v>462</v>
      </c>
      <c r="B45" s="187">
        <v>42798</v>
      </c>
      <c r="C45" s="187">
        <v>46752</v>
      </c>
      <c r="D45" s="187">
        <v>89550</v>
      </c>
      <c r="E45" s="187">
        <v>6008</v>
      </c>
      <c r="F45" s="187">
        <v>4780</v>
      </c>
      <c r="G45" s="187">
        <v>10788</v>
      </c>
      <c r="H45" s="187">
        <v>48806</v>
      </c>
      <c r="I45" s="187">
        <v>51532</v>
      </c>
      <c r="J45" s="188">
        <v>100338</v>
      </c>
    </row>
    <row r="46" spans="1:10" ht="12.75">
      <c r="A46" s="65" t="s">
        <v>472</v>
      </c>
      <c r="B46" s="187">
        <v>67847</v>
      </c>
      <c r="C46" s="187">
        <v>54247</v>
      </c>
      <c r="D46" s="187">
        <v>122094</v>
      </c>
      <c r="E46" s="187">
        <v>8013</v>
      </c>
      <c r="F46" s="187">
        <v>7449</v>
      </c>
      <c r="G46" s="187">
        <v>15462</v>
      </c>
      <c r="H46" s="187">
        <v>75860</v>
      </c>
      <c r="I46" s="187">
        <v>61696</v>
      </c>
      <c r="J46" s="188">
        <v>137556</v>
      </c>
    </row>
    <row r="47" spans="1:10" ht="12.75">
      <c r="A47" s="65" t="s">
        <v>482</v>
      </c>
      <c r="B47" s="187">
        <v>63045</v>
      </c>
      <c r="C47" s="187">
        <v>74866</v>
      </c>
      <c r="D47" s="187">
        <v>137911</v>
      </c>
      <c r="E47" s="187">
        <v>5940</v>
      </c>
      <c r="F47" s="187">
        <v>8441</v>
      </c>
      <c r="G47" s="187">
        <v>14381</v>
      </c>
      <c r="H47" s="187">
        <v>68985</v>
      </c>
      <c r="I47" s="187">
        <v>83307</v>
      </c>
      <c r="J47" s="188">
        <v>152292</v>
      </c>
    </row>
    <row r="48" spans="1:10" ht="12.75">
      <c r="A48" s="65" t="s">
        <v>492</v>
      </c>
      <c r="B48" s="187">
        <v>38837</v>
      </c>
      <c r="C48" s="187">
        <v>85886</v>
      </c>
      <c r="D48" s="187">
        <v>124723</v>
      </c>
      <c r="E48" s="187">
        <v>3081</v>
      </c>
      <c r="F48" s="187">
        <v>5100</v>
      </c>
      <c r="G48" s="187">
        <v>8181</v>
      </c>
      <c r="H48" s="187">
        <v>41918</v>
      </c>
      <c r="I48" s="187">
        <v>90986</v>
      </c>
      <c r="J48" s="188">
        <v>132904</v>
      </c>
    </row>
    <row r="49" spans="1:10" ht="12.75">
      <c r="A49" s="65" t="s">
        <v>502</v>
      </c>
      <c r="B49" s="187">
        <v>31895</v>
      </c>
      <c r="C49" s="187">
        <v>84141</v>
      </c>
      <c r="D49" s="187">
        <v>116036</v>
      </c>
      <c r="E49" s="187">
        <v>1624</v>
      </c>
      <c r="F49" s="187">
        <v>2750</v>
      </c>
      <c r="G49" s="187">
        <v>4374</v>
      </c>
      <c r="H49" s="187">
        <v>33519</v>
      </c>
      <c r="I49" s="187">
        <v>86891</v>
      </c>
      <c r="J49" s="188">
        <v>120410</v>
      </c>
    </row>
    <row r="50" spans="1:10" ht="12.75">
      <c r="A50" s="178" t="s">
        <v>512</v>
      </c>
      <c r="B50" s="189">
        <v>321777</v>
      </c>
      <c r="C50" s="189">
        <v>445556</v>
      </c>
      <c r="D50" s="189">
        <v>767333</v>
      </c>
      <c r="E50" s="189">
        <v>32423</v>
      </c>
      <c r="F50" s="189">
        <v>38800</v>
      </c>
      <c r="G50" s="189">
        <v>71223</v>
      </c>
      <c r="H50" s="189">
        <v>354200</v>
      </c>
      <c r="I50" s="189">
        <v>484356</v>
      </c>
      <c r="J50" s="189">
        <v>838556</v>
      </c>
    </row>
    <row r="51" spans="1:10" ht="12.75">
      <c r="A51" s="179"/>
      <c r="B51" s="190"/>
      <c r="C51" s="190"/>
      <c r="D51" s="190"/>
      <c r="E51" s="190"/>
      <c r="F51" s="190"/>
      <c r="G51" s="190"/>
      <c r="H51" s="190"/>
      <c r="I51" s="190"/>
      <c r="J51" s="190"/>
    </row>
    <row r="59" ht="12.75">
      <c r="A59" s="191" t="s">
        <v>107</v>
      </c>
    </row>
  </sheetData>
  <mergeCells count="15">
    <mergeCell ref="B39:J39"/>
    <mergeCell ref="B4:J4"/>
    <mergeCell ref="B5:D5"/>
    <mergeCell ref="E5:G5"/>
    <mergeCell ref="H5:J5"/>
    <mergeCell ref="A40:A41"/>
    <mergeCell ref="B40:D40"/>
    <mergeCell ref="A5:A6"/>
    <mergeCell ref="B21:J21"/>
    <mergeCell ref="A22:A23"/>
    <mergeCell ref="B22:D22"/>
    <mergeCell ref="E22:G22"/>
    <mergeCell ref="H22:J22"/>
    <mergeCell ref="E40:G40"/>
    <mergeCell ref="H40:J40"/>
  </mergeCells>
  <hyperlinks>
    <hyperlink ref="A1" location="INDICE!B89" tooltip="TORNA ALL'INDICE" display="PROVINCIA DI PISTOIA. NUMERO OSPITI ALLOGGIATI NELLE STRUTTURE RICETTIVE PER SESSO, "/>
  </hyperlinks>
  <printOptions/>
  <pageMargins left="0.45" right="0.33" top="0.53" bottom="0.64" header="0.29" footer="0.37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65" customWidth="1"/>
    <col min="2" max="2" width="8.28125" style="65" bestFit="1" customWidth="1"/>
    <col min="3" max="3" width="9.421875" style="65" bestFit="1" customWidth="1"/>
    <col min="4" max="5" width="8.28125" style="65" bestFit="1" customWidth="1"/>
    <col min="6" max="6" width="9.421875" style="65" bestFit="1" customWidth="1"/>
    <col min="7" max="8" width="8.28125" style="65" bestFit="1" customWidth="1"/>
    <col min="9" max="9" width="9.421875" style="65" bestFit="1" customWidth="1"/>
    <col min="10" max="10" width="8.28125" style="65" bestFit="1" customWidth="1"/>
    <col min="11" max="16384" width="9.140625" style="65" customWidth="1"/>
  </cols>
  <sheetData>
    <row r="1" ht="12.75">
      <c r="A1" s="130" t="s">
        <v>611</v>
      </c>
    </row>
    <row r="2" spans="1:2" ht="12.75">
      <c r="A2" s="130" t="s">
        <v>612</v>
      </c>
      <c r="B2" s="65" t="s">
        <v>210</v>
      </c>
    </row>
    <row r="4" spans="1:10" ht="12.75" customHeight="1">
      <c r="A4" s="159"/>
      <c r="B4" s="230" t="s">
        <v>613</v>
      </c>
      <c r="C4" s="231"/>
      <c r="D4" s="231"/>
      <c r="E4" s="231"/>
      <c r="F4" s="231"/>
      <c r="G4" s="231"/>
      <c r="H4" s="231"/>
      <c r="I4" s="231"/>
      <c r="J4" s="232"/>
    </row>
    <row r="5" spans="1:10" ht="12.75" customHeight="1">
      <c r="A5" s="228" t="s">
        <v>614</v>
      </c>
      <c r="B5" s="230" t="s">
        <v>608</v>
      </c>
      <c r="C5" s="231"/>
      <c r="D5" s="232"/>
      <c r="E5" s="230" t="s">
        <v>609</v>
      </c>
      <c r="F5" s="231"/>
      <c r="G5" s="232"/>
      <c r="H5" s="233" t="s">
        <v>429</v>
      </c>
      <c r="I5" s="233"/>
      <c r="J5" s="233"/>
    </row>
    <row r="6" spans="1:10" ht="12.75">
      <c r="A6" s="229"/>
      <c r="B6" s="184" t="s">
        <v>430</v>
      </c>
      <c r="C6" s="184" t="s">
        <v>431</v>
      </c>
      <c r="D6" s="184" t="s">
        <v>429</v>
      </c>
      <c r="E6" s="184" t="s">
        <v>430</v>
      </c>
      <c r="F6" s="184" t="s">
        <v>431</v>
      </c>
      <c r="G6" s="184" t="s">
        <v>429</v>
      </c>
      <c r="H6" s="184" t="s">
        <v>430</v>
      </c>
      <c r="I6" s="184" t="s">
        <v>431</v>
      </c>
      <c r="J6" s="184" t="s">
        <v>429</v>
      </c>
    </row>
    <row r="7" spans="1:10" ht="12.75">
      <c r="A7" s="65" t="s">
        <v>615</v>
      </c>
      <c r="B7" s="185" t="s">
        <v>616</v>
      </c>
      <c r="C7" s="185" t="s">
        <v>617</v>
      </c>
      <c r="D7" s="185" t="s">
        <v>618</v>
      </c>
      <c r="E7" s="185" t="s">
        <v>619</v>
      </c>
      <c r="F7" s="185" t="s">
        <v>620</v>
      </c>
      <c r="G7" s="185" t="s">
        <v>621</v>
      </c>
      <c r="H7" s="185" t="s">
        <v>622</v>
      </c>
      <c r="I7" s="185" t="s">
        <v>623</v>
      </c>
      <c r="J7" s="186" t="s">
        <v>624</v>
      </c>
    </row>
    <row r="8" spans="1:10" ht="12.75" customHeight="1">
      <c r="A8" s="65" t="s">
        <v>625</v>
      </c>
      <c r="B8" s="187" t="s">
        <v>626</v>
      </c>
      <c r="C8" s="187" t="s">
        <v>627</v>
      </c>
      <c r="D8" s="187" t="s">
        <v>628</v>
      </c>
      <c r="E8" s="187" t="s">
        <v>629</v>
      </c>
      <c r="F8" s="187" t="s">
        <v>630</v>
      </c>
      <c r="G8" s="187" t="s">
        <v>631</v>
      </c>
      <c r="H8" s="187" t="s">
        <v>632</v>
      </c>
      <c r="I8" s="187" t="s">
        <v>633</v>
      </c>
      <c r="J8" s="188" t="s">
        <v>634</v>
      </c>
    </row>
    <row r="9" spans="1:10" ht="12.75" customHeight="1">
      <c r="A9" s="65" t="s">
        <v>635</v>
      </c>
      <c r="B9" s="187" t="s">
        <v>636</v>
      </c>
      <c r="C9" s="187" t="s">
        <v>637</v>
      </c>
      <c r="D9" s="187" t="s">
        <v>638</v>
      </c>
      <c r="E9" s="187" t="s">
        <v>639</v>
      </c>
      <c r="F9" s="187" t="s">
        <v>640</v>
      </c>
      <c r="G9" s="187" t="s">
        <v>641</v>
      </c>
      <c r="H9" s="187" t="s">
        <v>642</v>
      </c>
      <c r="I9" s="187" t="s">
        <v>643</v>
      </c>
      <c r="J9" s="188" t="s">
        <v>644</v>
      </c>
    </row>
    <row r="10" spans="1:10" ht="12.75" customHeight="1">
      <c r="A10" s="65" t="s">
        <v>645</v>
      </c>
      <c r="B10" s="187" t="s">
        <v>646</v>
      </c>
      <c r="C10" s="187" t="s">
        <v>647</v>
      </c>
      <c r="D10" s="187" t="s">
        <v>648</v>
      </c>
      <c r="E10" s="187" t="s">
        <v>649</v>
      </c>
      <c r="F10" s="187" t="s">
        <v>650</v>
      </c>
      <c r="G10" s="187" t="s">
        <v>651</v>
      </c>
      <c r="H10" s="187" t="s">
        <v>652</v>
      </c>
      <c r="I10" s="187" t="s">
        <v>653</v>
      </c>
      <c r="J10" s="188" t="s">
        <v>654</v>
      </c>
    </row>
    <row r="11" spans="1:10" ht="12.75" customHeight="1">
      <c r="A11" s="65" t="s">
        <v>655</v>
      </c>
      <c r="B11" s="187" t="s">
        <v>656</v>
      </c>
      <c r="C11" s="187" t="s">
        <v>657</v>
      </c>
      <c r="D11" s="187" t="s">
        <v>658</v>
      </c>
      <c r="E11" s="187" t="s">
        <v>659</v>
      </c>
      <c r="F11" s="187" t="s">
        <v>660</v>
      </c>
      <c r="G11" s="187" t="s">
        <v>661</v>
      </c>
      <c r="H11" s="187" t="s">
        <v>662</v>
      </c>
      <c r="I11" s="187" t="s">
        <v>663</v>
      </c>
      <c r="J11" s="188" t="s">
        <v>664</v>
      </c>
    </row>
    <row r="12" spans="1:10" ht="12.75" customHeight="1">
      <c r="A12" s="65" t="s">
        <v>665</v>
      </c>
      <c r="B12" s="187" t="s">
        <v>666</v>
      </c>
      <c r="C12" s="187" t="s">
        <v>667</v>
      </c>
      <c r="D12" s="187" t="s">
        <v>668</v>
      </c>
      <c r="E12" s="187" t="s">
        <v>669</v>
      </c>
      <c r="F12" s="187" t="s">
        <v>670</v>
      </c>
      <c r="G12" s="187" t="s">
        <v>671</v>
      </c>
      <c r="H12" s="187" t="s">
        <v>672</v>
      </c>
      <c r="I12" s="187" t="s">
        <v>673</v>
      </c>
      <c r="J12" s="188" t="s">
        <v>674</v>
      </c>
    </row>
    <row r="13" spans="1:10" ht="12.75" customHeight="1">
      <c r="A13" s="65" t="s">
        <v>675</v>
      </c>
      <c r="B13" s="187" t="s">
        <v>676</v>
      </c>
      <c r="C13" s="187" t="s">
        <v>677</v>
      </c>
      <c r="D13" s="187" t="s">
        <v>651</v>
      </c>
      <c r="E13" s="187" t="s">
        <v>678</v>
      </c>
      <c r="F13" s="187" t="s">
        <v>679</v>
      </c>
      <c r="G13" s="187" t="s">
        <v>662</v>
      </c>
      <c r="H13" s="187" t="s">
        <v>680</v>
      </c>
      <c r="I13" s="187" t="s">
        <v>681</v>
      </c>
      <c r="J13" s="188" t="s">
        <v>682</v>
      </c>
    </row>
    <row r="14" spans="1:10" ht="12.75" customHeight="1">
      <c r="A14" s="65" t="s">
        <v>683</v>
      </c>
      <c r="B14" s="187" t="s">
        <v>684</v>
      </c>
      <c r="C14" s="187" t="s">
        <v>685</v>
      </c>
      <c r="D14" s="187" t="s">
        <v>686</v>
      </c>
      <c r="E14" s="187" t="s">
        <v>687</v>
      </c>
      <c r="F14" s="187" t="s">
        <v>688</v>
      </c>
      <c r="G14" s="187" t="s">
        <v>689</v>
      </c>
      <c r="H14" s="187" t="s">
        <v>690</v>
      </c>
      <c r="I14" s="187" t="s">
        <v>691</v>
      </c>
      <c r="J14" s="188" t="s">
        <v>692</v>
      </c>
    </row>
    <row r="15" spans="1:10" ht="12.75" customHeight="1">
      <c r="A15" s="65" t="s">
        <v>693</v>
      </c>
      <c r="B15" s="187" t="s">
        <v>694</v>
      </c>
      <c r="C15" s="187" t="s">
        <v>695</v>
      </c>
      <c r="D15" s="187" t="s">
        <v>696</v>
      </c>
      <c r="E15" s="187" t="s">
        <v>697</v>
      </c>
      <c r="F15" s="187" t="s">
        <v>698</v>
      </c>
      <c r="G15" s="187" t="s">
        <v>699</v>
      </c>
      <c r="H15" s="187" t="s">
        <v>700</v>
      </c>
      <c r="I15" s="187" t="s">
        <v>701</v>
      </c>
      <c r="J15" s="188" t="s">
        <v>702</v>
      </c>
    </row>
    <row r="16" spans="1:10" ht="12.75" customHeight="1">
      <c r="A16" s="178" t="s">
        <v>703</v>
      </c>
      <c r="B16" s="189" t="s">
        <v>704</v>
      </c>
      <c r="C16" s="189" t="s">
        <v>705</v>
      </c>
      <c r="D16" s="189" t="s">
        <v>706</v>
      </c>
      <c r="E16" s="189" t="s">
        <v>707</v>
      </c>
      <c r="F16" s="189" t="s">
        <v>708</v>
      </c>
      <c r="G16" s="189" t="s">
        <v>709</v>
      </c>
      <c r="H16" s="189" t="s">
        <v>710</v>
      </c>
      <c r="I16" s="189" t="s">
        <v>711</v>
      </c>
      <c r="J16" s="189" t="s">
        <v>712</v>
      </c>
    </row>
    <row r="17" ht="12.75" customHeight="1"/>
    <row r="18" spans="1:10" ht="12.75" customHeight="1">
      <c r="A18" s="159"/>
      <c r="B18" s="230" t="s">
        <v>713</v>
      </c>
      <c r="C18" s="231"/>
      <c r="D18" s="231"/>
      <c r="E18" s="231"/>
      <c r="F18" s="231"/>
      <c r="G18" s="231"/>
      <c r="H18" s="231"/>
      <c r="I18" s="231"/>
      <c r="J18" s="232"/>
    </row>
    <row r="19" spans="1:10" ht="12.75" customHeight="1">
      <c r="A19" s="228" t="s">
        <v>614</v>
      </c>
      <c r="B19" s="230" t="s">
        <v>608</v>
      </c>
      <c r="C19" s="231"/>
      <c r="D19" s="232"/>
      <c r="E19" s="230" t="s">
        <v>609</v>
      </c>
      <c r="F19" s="231"/>
      <c r="G19" s="232"/>
      <c r="H19" s="233" t="s">
        <v>429</v>
      </c>
      <c r="I19" s="233"/>
      <c r="J19" s="233"/>
    </row>
    <row r="20" spans="1:10" ht="12.75" customHeight="1">
      <c r="A20" s="229"/>
      <c r="B20" s="184" t="s">
        <v>430</v>
      </c>
      <c r="C20" s="184" t="s">
        <v>431</v>
      </c>
      <c r="D20" s="184" t="s">
        <v>429</v>
      </c>
      <c r="E20" s="184" t="s">
        <v>430</v>
      </c>
      <c r="F20" s="184" t="s">
        <v>431</v>
      </c>
      <c r="G20" s="184" t="s">
        <v>429</v>
      </c>
      <c r="H20" s="184" t="s">
        <v>430</v>
      </c>
      <c r="I20" s="184" t="s">
        <v>431</v>
      </c>
      <c r="J20" s="184" t="s">
        <v>429</v>
      </c>
    </row>
    <row r="21" spans="1:10" ht="12.75" customHeight="1">
      <c r="A21" s="65" t="s">
        <v>615</v>
      </c>
      <c r="B21" s="185" t="s">
        <v>714</v>
      </c>
      <c r="C21" s="185" t="s">
        <v>715</v>
      </c>
      <c r="D21" s="185" t="s">
        <v>716</v>
      </c>
      <c r="E21" s="185" t="s">
        <v>717</v>
      </c>
      <c r="F21" s="185" t="s">
        <v>718</v>
      </c>
      <c r="G21" s="185" t="s">
        <v>719</v>
      </c>
      <c r="H21" s="185" t="s">
        <v>720</v>
      </c>
      <c r="I21" s="185" t="s">
        <v>721</v>
      </c>
      <c r="J21" s="186" t="s">
        <v>722</v>
      </c>
    </row>
    <row r="22" spans="1:10" ht="12.75" customHeight="1">
      <c r="A22" s="65" t="s">
        <v>625</v>
      </c>
      <c r="B22" s="187" t="s">
        <v>723</v>
      </c>
      <c r="C22" s="187" t="s">
        <v>724</v>
      </c>
      <c r="D22" s="187" t="s">
        <v>725</v>
      </c>
      <c r="E22" s="187" t="s">
        <v>726</v>
      </c>
      <c r="F22" s="187" t="s">
        <v>727</v>
      </c>
      <c r="G22" s="187" t="s">
        <v>728</v>
      </c>
      <c r="H22" s="187" t="s">
        <v>729</v>
      </c>
      <c r="I22" s="187" t="s">
        <v>730</v>
      </c>
      <c r="J22" s="188" t="s">
        <v>731</v>
      </c>
    </row>
    <row r="23" spans="1:10" ht="12.75" customHeight="1">
      <c r="A23" s="65" t="s">
        <v>635</v>
      </c>
      <c r="B23" s="187" t="s">
        <v>732</v>
      </c>
      <c r="C23" s="187" t="s">
        <v>733</v>
      </c>
      <c r="D23" s="187" t="s">
        <v>734</v>
      </c>
      <c r="E23" s="187" t="s">
        <v>735</v>
      </c>
      <c r="F23" s="187" t="s">
        <v>736</v>
      </c>
      <c r="G23" s="187" t="s">
        <v>737</v>
      </c>
      <c r="H23" s="187" t="s">
        <v>738</v>
      </c>
      <c r="I23" s="187" t="s">
        <v>739</v>
      </c>
      <c r="J23" s="188" t="s">
        <v>740</v>
      </c>
    </row>
    <row r="24" spans="1:10" ht="12.75" customHeight="1">
      <c r="A24" s="65" t="s">
        <v>645</v>
      </c>
      <c r="B24" s="187" t="s">
        <v>678</v>
      </c>
      <c r="C24" s="187" t="s">
        <v>741</v>
      </c>
      <c r="D24" s="187" t="s">
        <v>742</v>
      </c>
      <c r="E24" s="187" t="s">
        <v>743</v>
      </c>
      <c r="F24" s="187" t="s">
        <v>743</v>
      </c>
      <c r="G24" s="187" t="s">
        <v>744</v>
      </c>
      <c r="H24" s="187" t="s">
        <v>745</v>
      </c>
      <c r="I24" s="187" t="s">
        <v>746</v>
      </c>
      <c r="J24" s="188" t="s">
        <v>660</v>
      </c>
    </row>
    <row r="25" spans="1:10" ht="12.75" customHeight="1">
      <c r="A25" s="65" t="s">
        <v>655</v>
      </c>
      <c r="B25" s="187" t="s">
        <v>747</v>
      </c>
      <c r="C25" s="187" t="s">
        <v>746</v>
      </c>
      <c r="D25" s="187" t="s">
        <v>748</v>
      </c>
      <c r="E25" s="187" t="s">
        <v>748</v>
      </c>
      <c r="F25" s="187" t="s">
        <v>749</v>
      </c>
      <c r="G25" s="187" t="s">
        <v>750</v>
      </c>
      <c r="H25" s="187" t="s">
        <v>660</v>
      </c>
      <c r="I25" s="187" t="s">
        <v>666</v>
      </c>
      <c r="J25" s="188" t="s">
        <v>751</v>
      </c>
    </row>
    <row r="26" spans="1:10" ht="12.75" customHeight="1">
      <c r="A26" s="65" t="s">
        <v>665</v>
      </c>
      <c r="B26" s="187" t="s">
        <v>752</v>
      </c>
      <c r="C26" s="187" t="s">
        <v>753</v>
      </c>
      <c r="D26" s="187" t="s">
        <v>754</v>
      </c>
      <c r="E26" s="187" t="s">
        <v>669</v>
      </c>
      <c r="F26" s="187" t="s">
        <v>755</v>
      </c>
      <c r="G26" s="187" t="s">
        <v>756</v>
      </c>
      <c r="H26" s="187" t="s">
        <v>757</v>
      </c>
      <c r="I26" s="187" t="s">
        <v>758</v>
      </c>
      <c r="J26" s="188" t="s">
        <v>759</v>
      </c>
    </row>
    <row r="27" spans="1:10" ht="12.75" customHeight="1">
      <c r="A27" s="65" t="s">
        <v>683</v>
      </c>
      <c r="B27" s="187" t="s">
        <v>760</v>
      </c>
      <c r="C27" s="187" t="s">
        <v>761</v>
      </c>
      <c r="D27" s="187" t="s">
        <v>762</v>
      </c>
      <c r="E27" s="187" t="s">
        <v>763</v>
      </c>
      <c r="F27" s="187" t="s">
        <v>764</v>
      </c>
      <c r="G27" s="187" t="s">
        <v>765</v>
      </c>
      <c r="H27" s="187" t="s">
        <v>766</v>
      </c>
      <c r="I27" s="187" t="s">
        <v>767</v>
      </c>
      <c r="J27" s="188" t="s">
        <v>768</v>
      </c>
    </row>
    <row r="28" spans="1:10" ht="12.75" customHeight="1">
      <c r="A28" s="65" t="s">
        <v>693</v>
      </c>
      <c r="B28" s="187" t="s">
        <v>769</v>
      </c>
      <c r="C28" s="187" t="s">
        <v>770</v>
      </c>
      <c r="D28" s="187" t="s">
        <v>771</v>
      </c>
      <c r="E28" s="187" t="s">
        <v>772</v>
      </c>
      <c r="F28" s="187" t="s">
        <v>773</v>
      </c>
      <c r="G28" s="187" t="s">
        <v>774</v>
      </c>
      <c r="H28" s="187" t="s">
        <v>775</v>
      </c>
      <c r="I28" s="187" t="s">
        <v>776</v>
      </c>
      <c r="J28" s="188" t="s">
        <v>777</v>
      </c>
    </row>
    <row r="29" spans="1:10" ht="12.75" customHeight="1">
      <c r="A29" s="178" t="s">
        <v>778</v>
      </c>
      <c r="B29" s="189" t="s">
        <v>779</v>
      </c>
      <c r="C29" s="189" t="s">
        <v>780</v>
      </c>
      <c r="D29" s="189" t="s">
        <v>781</v>
      </c>
      <c r="E29" s="189" t="s">
        <v>782</v>
      </c>
      <c r="F29" s="189" t="s">
        <v>783</v>
      </c>
      <c r="G29" s="189" t="s">
        <v>784</v>
      </c>
      <c r="H29" s="189" t="s">
        <v>785</v>
      </c>
      <c r="I29" s="189" t="s">
        <v>786</v>
      </c>
      <c r="J29" s="189" t="s">
        <v>787</v>
      </c>
    </row>
    <row r="30" ht="12.75" customHeight="1"/>
    <row r="31" ht="12.75" customHeight="1"/>
    <row r="32" ht="12.75" customHeight="1">
      <c r="A32" s="191" t="s">
        <v>107</v>
      </c>
    </row>
  </sheetData>
  <sheetProtection/>
  <mergeCells count="10">
    <mergeCell ref="B4:J4"/>
    <mergeCell ref="A5:A6"/>
    <mergeCell ref="B5:D5"/>
    <mergeCell ref="E5:G5"/>
    <mergeCell ref="H5:J5"/>
    <mergeCell ref="B18:J18"/>
    <mergeCell ref="A19:A20"/>
    <mergeCell ref="B19:D19"/>
    <mergeCell ref="E19:G19"/>
    <mergeCell ref="H19:J19"/>
  </mergeCells>
  <hyperlinks>
    <hyperlink ref="A1" location="INDICE!B91" tooltip="TORNA ALL'INDICE" display="NUMERO OSPITI ALLOGGIATI NELLE STRUTTURE RICETTIVE PER MEZZO DI TRASPORTO, SESSO E PROVENIENZA"/>
  </hyperlinks>
  <printOptions/>
  <pageMargins left="0.25" right="0.25" top="0.75" bottom="0.75" header="0.3" footer="0.3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194" customWidth="1"/>
    <col min="2" max="2" width="8.28125" style="194" bestFit="1" customWidth="1"/>
    <col min="3" max="3" width="9.421875" style="194" bestFit="1" customWidth="1"/>
    <col min="4" max="5" width="8.28125" style="194" bestFit="1" customWidth="1"/>
    <col min="6" max="6" width="9.421875" style="194" bestFit="1" customWidth="1"/>
    <col min="7" max="8" width="8.28125" style="194" bestFit="1" customWidth="1"/>
    <col min="9" max="9" width="9.421875" style="194" bestFit="1" customWidth="1"/>
    <col min="10" max="10" width="8.28125" style="194" bestFit="1" customWidth="1"/>
    <col min="11" max="16384" width="9.140625" style="194" customWidth="1"/>
  </cols>
  <sheetData>
    <row r="1" ht="11.25">
      <c r="A1" s="193" t="s">
        <v>788</v>
      </c>
    </row>
    <row r="2" spans="1:2" ht="11.25">
      <c r="A2" s="193" t="s">
        <v>612</v>
      </c>
      <c r="B2" s="194" t="s">
        <v>210</v>
      </c>
    </row>
    <row r="4" spans="1:10" ht="12.75" customHeight="1">
      <c r="A4" s="193"/>
      <c r="B4" s="234" t="s">
        <v>789</v>
      </c>
      <c r="C4" s="235"/>
      <c r="D4" s="235"/>
      <c r="E4" s="235"/>
      <c r="F4" s="235"/>
      <c r="G4" s="235"/>
      <c r="H4" s="235"/>
      <c r="I4" s="235"/>
      <c r="J4" s="236"/>
    </row>
    <row r="5" spans="1:10" ht="12.75" customHeight="1">
      <c r="A5" s="237" t="s">
        <v>790</v>
      </c>
      <c r="B5" s="234" t="s">
        <v>608</v>
      </c>
      <c r="C5" s="235"/>
      <c r="D5" s="236"/>
      <c r="E5" s="234" t="s">
        <v>609</v>
      </c>
      <c r="F5" s="235"/>
      <c r="G5" s="236"/>
      <c r="H5" s="239" t="s">
        <v>429</v>
      </c>
      <c r="I5" s="239"/>
      <c r="J5" s="239"/>
    </row>
    <row r="6" spans="1:10" ht="11.25">
      <c r="A6" s="238"/>
      <c r="B6" s="195" t="s">
        <v>430</v>
      </c>
      <c r="C6" s="195" t="s">
        <v>431</v>
      </c>
      <c r="D6" s="195" t="s">
        <v>429</v>
      </c>
      <c r="E6" s="195" t="s">
        <v>430</v>
      </c>
      <c r="F6" s="195" t="s">
        <v>431</v>
      </c>
      <c r="G6" s="195" t="s">
        <v>429</v>
      </c>
      <c r="H6" s="195" t="s">
        <v>430</v>
      </c>
      <c r="I6" s="195" t="s">
        <v>431</v>
      </c>
      <c r="J6" s="195" t="s">
        <v>429</v>
      </c>
    </row>
    <row r="7" spans="1:10" ht="11.25">
      <c r="A7" s="194" t="s">
        <v>791</v>
      </c>
      <c r="B7" s="196" t="s">
        <v>792</v>
      </c>
      <c r="C7" s="196" t="s">
        <v>793</v>
      </c>
      <c r="D7" s="196" t="s">
        <v>794</v>
      </c>
      <c r="E7" s="196" t="s">
        <v>687</v>
      </c>
      <c r="F7" s="196" t="s">
        <v>795</v>
      </c>
      <c r="G7" s="196" t="s">
        <v>796</v>
      </c>
      <c r="H7" s="196" t="s">
        <v>797</v>
      </c>
      <c r="I7" s="196" t="s">
        <v>798</v>
      </c>
      <c r="J7" s="197" t="s">
        <v>799</v>
      </c>
    </row>
    <row r="8" spans="1:10" ht="11.25" customHeight="1">
      <c r="A8" s="194" t="s">
        <v>800</v>
      </c>
      <c r="B8" s="198" t="s">
        <v>670</v>
      </c>
      <c r="C8" s="198" t="s">
        <v>801</v>
      </c>
      <c r="D8" s="198" t="s">
        <v>802</v>
      </c>
      <c r="E8" s="198" t="s">
        <v>803</v>
      </c>
      <c r="F8" s="198" t="s">
        <v>804</v>
      </c>
      <c r="G8" s="198" t="s">
        <v>805</v>
      </c>
      <c r="H8" s="198" t="s">
        <v>806</v>
      </c>
      <c r="I8" s="198" t="s">
        <v>807</v>
      </c>
      <c r="J8" s="199" t="s">
        <v>808</v>
      </c>
    </row>
    <row r="9" spans="1:10" ht="11.25" customHeight="1">
      <c r="A9" s="194" t="s">
        <v>809</v>
      </c>
      <c r="B9" s="198" t="s">
        <v>810</v>
      </c>
      <c r="C9" s="198" t="s">
        <v>811</v>
      </c>
      <c r="D9" s="198" t="s">
        <v>812</v>
      </c>
      <c r="E9" s="198" t="s">
        <v>813</v>
      </c>
      <c r="F9" s="198" t="s">
        <v>814</v>
      </c>
      <c r="G9" s="198" t="s">
        <v>815</v>
      </c>
      <c r="H9" s="198" t="s">
        <v>816</v>
      </c>
      <c r="I9" s="198" t="s">
        <v>817</v>
      </c>
      <c r="J9" s="199" t="s">
        <v>818</v>
      </c>
    </row>
    <row r="10" spans="1:10" ht="11.25" customHeight="1">
      <c r="A10" s="194" t="s">
        <v>819</v>
      </c>
      <c r="B10" s="198" t="s">
        <v>820</v>
      </c>
      <c r="C10" s="198" t="s">
        <v>821</v>
      </c>
      <c r="D10" s="198" t="s">
        <v>822</v>
      </c>
      <c r="E10" s="198" t="s">
        <v>823</v>
      </c>
      <c r="F10" s="198" t="s">
        <v>824</v>
      </c>
      <c r="G10" s="198" t="s">
        <v>825</v>
      </c>
      <c r="H10" s="198" t="s">
        <v>826</v>
      </c>
      <c r="I10" s="198" t="s">
        <v>827</v>
      </c>
      <c r="J10" s="199" t="s">
        <v>828</v>
      </c>
    </row>
    <row r="11" spans="1:10" ht="11.25" customHeight="1">
      <c r="A11" s="194" t="s">
        <v>829</v>
      </c>
      <c r="B11" s="198" t="s">
        <v>830</v>
      </c>
      <c r="C11" s="198" t="s">
        <v>831</v>
      </c>
      <c r="D11" s="198" t="s">
        <v>832</v>
      </c>
      <c r="E11" s="198" t="s">
        <v>833</v>
      </c>
      <c r="F11" s="198" t="s">
        <v>834</v>
      </c>
      <c r="G11" s="198" t="s">
        <v>835</v>
      </c>
      <c r="H11" s="198" t="s">
        <v>836</v>
      </c>
      <c r="I11" s="198" t="s">
        <v>837</v>
      </c>
      <c r="J11" s="199" t="s">
        <v>838</v>
      </c>
    </row>
    <row r="12" spans="1:10" ht="11.25" customHeight="1">
      <c r="A12" s="194" t="s">
        <v>839</v>
      </c>
      <c r="B12" s="198" t="s">
        <v>840</v>
      </c>
      <c r="C12" s="198" t="s">
        <v>841</v>
      </c>
      <c r="D12" s="198" t="s">
        <v>842</v>
      </c>
      <c r="E12" s="198" t="s">
        <v>843</v>
      </c>
      <c r="F12" s="198" t="s">
        <v>844</v>
      </c>
      <c r="G12" s="198" t="s">
        <v>679</v>
      </c>
      <c r="H12" s="198" t="s">
        <v>845</v>
      </c>
      <c r="I12" s="198" t="s">
        <v>846</v>
      </c>
      <c r="J12" s="199" t="s">
        <v>847</v>
      </c>
    </row>
    <row r="13" spans="1:10" ht="11.25" customHeight="1">
      <c r="A13" s="194" t="s">
        <v>848</v>
      </c>
      <c r="B13" s="198" t="s">
        <v>849</v>
      </c>
      <c r="C13" s="198" t="s">
        <v>850</v>
      </c>
      <c r="D13" s="198" t="s">
        <v>851</v>
      </c>
      <c r="E13" s="198" t="s">
        <v>852</v>
      </c>
      <c r="F13" s="198" t="s">
        <v>853</v>
      </c>
      <c r="G13" s="198" t="s">
        <v>854</v>
      </c>
      <c r="H13" s="198" t="s">
        <v>688</v>
      </c>
      <c r="I13" s="198" t="s">
        <v>855</v>
      </c>
      <c r="J13" s="199" t="s">
        <v>856</v>
      </c>
    </row>
    <row r="14" spans="1:10" ht="11.25" customHeight="1">
      <c r="A14" s="194" t="s">
        <v>857</v>
      </c>
      <c r="B14" s="198" t="s">
        <v>858</v>
      </c>
      <c r="C14" s="198" t="s">
        <v>859</v>
      </c>
      <c r="D14" s="198" t="s">
        <v>860</v>
      </c>
      <c r="E14" s="198" t="s">
        <v>234</v>
      </c>
      <c r="F14" s="198" t="s">
        <v>234</v>
      </c>
      <c r="G14" s="198" t="s">
        <v>861</v>
      </c>
      <c r="H14" s="198" t="s">
        <v>862</v>
      </c>
      <c r="I14" s="198" t="s">
        <v>863</v>
      </c>
      <c r="J14" s="199" t="s">
        <v>864</v>
      </c>
    </row>
    <row r="15" spans="1:10" ht="11.25" customHeight="1">
      <c r="A15" s="194" t="s">
        <v>865</v>
      </c>
      <c r="B15" s="198" t="s">
        <v>866</v>
      </c>
      <c r="C15" s="198" t="s">
        <v>867</v>
      </c>
      <c r="D15" s="198" t="s">
        <v>868</v>
      </c>
      <c r="E15" s="198" t="s">
        <v>656</v>
      </c>
      <c r="F15" s="198" t="s">
        <v>394</v>
      </c>
      <c r="G15" s="198" t="s">
        <v>869</v>
      </c>
      <c r="H15" s="198" t="s">
        <v>870</v>
      </c>
      <c r="I15" s="198" t="s">
        <v>871</v>
      </c>
      <c r="J15" s="199" t="s">
        <v>872</v>
      </c>
    </row>
    <row r="16" spans="1:10" ht="11.25" customHeight="1">
      <c r="A16" s="194" t="s">
        <v>873</v>
      </c>
      <c r="B16" s="198" t="s">
        <v>874</v>
      </c>
      <c r="C16" s="198" t="s">
        <v>654</v>
      </c>
      <c r="D16" s="198" t="s">
        <v>875</v>
      </c>
      <c r="E16" s="198" t="s">
        <v>876</v>
      </c>
      <c r="F16" s="198" t="s">
        <v>874</v>
      </c>
      <c r="G16" s="198" t="s">
        <v>877</v>
      </c>
      <c r="H16" s="198" t="s">
        <v>877</v>
      </c>
      <c r="I16" s="198" t="s">
        <v>875</v>
      </c>
      <c r="J16" s="199" t="s">
        <v>878</v>
      </c>
    </row>
    <row r="17" spans="1:10" ht="11.25" customHeight="1">
      <c r="A17" s="194" t="s">
        <v>879</v>
      </c>
      <c r="B17" s="198" t="s">
        <v>880</v>
      </c>
      <c r="C17" s="198" t="s">
        <v>881</v>
      </c>
      <c r="D17" s="198" t="s">
        <v>882</v>
      </c>
      <c r="E17" s="198" t="s">
        <v>883</v>
      </c>
      <c r="F17" s="198" t="s">
        <v>884</v>
      </c>
      <c r="G17" s="198" t="s">
        <v>885</v>
      </c>
      <c r="H17" s="198" t="s">
        <v>886</v>
      </c>
      <c r="I17" s="198" t="s">
        <v>887</v>
      </c>
      <c r="J17" s="199" t="s">
        <v>888</v>
      </c>
    </row>
    <row r="18" spans="1:10" ht="11.25" customHeight="1">
      <c r="A18" s="194" t="s">
        <v>889</v>
      </c>
      <c r="B18" s="198" t="s">
        <v>890</v>
      </c>
      <c r="C18" s="198" t="s">
        <v>891</v>
      </c>
      <c r="D18" s="198" t="s">
        <v>892</v>
      </c>
      <c r="E18" s="198" t="s">
        <v>679</v>
      </c>
      <c r="F18" s="198" t="s">
        <v>893</v>
      </c>
      <c r="G18" s="198" t="s">
        <v>894</v>
      </c>
      <c r="H18" s="198" t="s">
        <v>895</v>
      </c>
      <c r="I18" s="198" t="s">
        <v>895</v>
      </c>
      <c r="J18" s="199" t="s">
        <v>896</v>
      </c>
    </row>
    <row r="19" spans="1:10" ht="11.25" customHeight="1">
      <c r="A19" s="194" t="s">
        <v>897</v>
      </c>
      <c r="B19" s="198" t="s">
        <v>898</v>
      </c>
      <c r="C19" s="198" t="s">
        <v>899</v>
      </c>
      <c r="D19" s="198" t="s">
        <v>900</v>
      </c>
      <c r="E19" s="198" t="s">
        <v>901</v>
      </c>
      <c r="F19" s="198" t="s">
        <v>902</v>
      </c>
      <c r="G19" s="198" t="s">
        <v>903</v>
      </c>
      <c r="H19" s="198" t="s">
        <v>904</v>
      </c>
      <c r="I19" s="198" t="s">
        <v>905</v>
      </c>
      <c r="J19" s="199" t="s">
        <v>906</v>
      </c>
    </row>
    <row r="20" spans="1:10" ht="11.25" customHeight="1">
      <c r="A20" s="194" t="s">
        <v>907</v>
      </c>
      <c r="B20" s="198" t="s">
        <v>908</v>
      </c>
      <c r="C20" s="198" t="s">
        <v>909</v>
      </c>
      <c r="D20" s="198" t="s">
        <v>910</v>
      </c>
      <c r="E20" s="198" t="s">
        <v>668</v>
      </c>
      <c r="F20" s="198" t="s">
        <v>911</v>
      </c>
      <c r="G20" s="198" t="s">
        <v>912</v>
      </c>
      <c r="H20" s="198" t="s">
        <v>913</v>
      </c>
      <c r="I20" s="198" t="s">
        <v>914</v>
      </c>
      <c r="J20" s="199" t="s">
        <v>915</v>
      </c>
    </row>
    <row r="21" spans="1:10" ht="11.25" customHeight="1">
      <c r="A21" s="194" t="s">
        <v>916</v>
      </c>
      <c r="B21" s="198" t="s">
        <v>917</v>
      </c>
      <c r="C21" s="198" t="s">
        <v>918</v>
      </c>
      <c r="D21" s="198" t="s">
        <v>919</v>
      </c>
      <c r="E21" s="198" t="s">
        <v>920</v>
      </c>
      <c r="F21" s="198" t="s">
        <v>921</v>
      </c>
      <c r="G21" s="198" t="s">
        <v>922</v>
      </c>
      <c r="H21" s="198" t="s">
        <v>923</v>
      </c>
      <c r="I21" s="198" t="s">
        <v>924</v>
      </c>
      <c r="J21" s="199" t="s">
        <v>925</v>
      </c>
    </row>
    <row r="22" spans="1:10" ht="11.25" customHeight="1">
      <c r="A22" s="194" t="s">
        <v>926</v>
      </c>
      <c r="B22" s="198" t="s">
        <v>927</v>
      </c>
      <c r="C22" s="198" t="s">
        <v>928</v>
      </c>
      <c r="D22" s="198" t="s">
        <v>929</v>
      </c>
      <c r="E22" s="198" t="s">
        <v>930</v>
      </c>
      <c r="F22" s="198" t="s">
        <v>931</v>
      </c>
      <c r="G22" s="198" t="s">
        <v>932</v>
      </c>
      <c r="H22" s="198" t="s">
        <v>933</v>
      </c>
      <c r="I22" s="198" t="s">
        <v>934</v>
      </c>
      <c r="J22" s="199" t="s">
        <v>935</v>
      </c>
    </row>
    <row r="23" spans="1:10" ht="11.25" customHeight="1">
      <c r="A23" s="194" t="s">
        <v>936</v>
      </c>
      <c r="B23" s="198" t="s">
        <v>676</v>
      </c>
      <c r="C23" s="198" t="s">
        <v>937</v>
      </c>
      <c r="D23" s="198" t="s">
        <v>863</v>
      </c>
      <c r="E23" s="198" t="s">
        <v>646</v>
      </c>
      <c r="F23" s="198" t="s">
        <v>938</v>
      </c>
      <c r="G23" s="198" t="s">
        <v>745</v>
      </c>
      <c r="H23" s="198" t="s">
        <v>662</v>
      </c>
      <c r="I23" s="198" t="s">
        <v>748</v>
      </c>
      <c r="J23" s="199" t="s">
        <v>939</v>
      </c>
    </row>
    <row r="24" spans="1:10" ht="11.25" customHeight="1">
      <c r="A24" s="194" t="s">
        <v>940</v>
      </c>
      <c r="B24" s="198" t="s">
        <v>941</v>
      </c>
      <c r="C24" s="198" t="s">
        <v>942</v>
      </c>
      <c r="D24" s="198" t="s">
        <v>943</v>
      </c>
      <c r="E24" s="198" t="s">
        <v>741</v>
      </c>
      <c r="F24" s="198" t="s">
        <v>648</v>
      </c>
      <c r="G24" s="198" t="s">
        <v>863</v>
      </c>
      <c r="H24" s="198" t="s">
        <v>652</v>
      </c>
      <c r="I24" s="198" t="s">
        <v>677</v>
      </c>
      <c r="J24" s="199" t="s">
        <v>874</v>
      </c>
    </row>
    <row r="25" spans="1:10" ht="11.25" customHeight="1">
      <c r="A25" s="194" t="s">
        <v>693</v>
      </c>
      <c r="B25" s="198" t="s">
        <v>944</v>
      </c>
      <c r="C25" s="198" t="s">
        <v>945</v>
      </c>
      <c r="D25" s="198" t="s">
        <v>946</v>
      </c>
      <c r="E25" s="198" t="s">
        <v>947</v>
      </c>
      <c r="F25" s="198" t="s">
        <v>948</v>
      </c>
      <c r="G25" s="198" t="s">
        <v>949</v>
      </c>
      <c r="H25" s="198" t="s">
        <v>950</v>
      </c>
      <c r="I25" s="198" t="s">
        <v>951</v>
      </c>
      <c r="J25" s="199" t="s">
        <v>952</v>
      </c>
    </row>
    <row r="26" spans="1:10" ht="11.25" customHeight="1">
      <c r="A26" s="200" t="s">
        <v>953</v>
      </c>
      <c r="B26" s="201" t="s">
        <v>954</v>
      </c>
      <c r="C26" s="201" t="s">
        <v>955</v>
      </c>
      <c r="D26" s="201" t="s">
        <v>956</v>
      </c>
      <c r="E26" s="201" t="s">
        <v>957</v>
      </c>
      <c r="F26" s="201" t="s">
        <v>958</v>
      </c>
      <c r="G26" s="201" t="s">
        <v>959</v>
      </c>
      <c r="H26" s="201" t="s">
        <v>960</v>
      </c>
      <c r="I26" s="201" t="s">
        <v>961</v>
      </c>
      <c r="J26" s="201" t="s">
        <v>962</v>
      </c>
    </row>
    <row r="27" ht="11.25" customHeight="1"/>
    <row r="28" spans="1:10" ht="11.25" customHeight="1">
      <c r="A28" s="193"/>
      <c r="B28" s="234" t="s">
        <v>963</v>
      </c>
      <c r="C28" s="235"/>
      <c r="D28" s="235"/>
      <c r="E28" s="235"/>
      <c r="F28" s="235"/>
      <c r="G28" s="235"/>
      <c r="H28" s="235"/>
      <c r="I28" s="235"/>
      <c r="J28" s="236"/>
    </row>
    <row r="29" spans="1:10" ht="11.25" customHeight="1">
      <c r="A29" s="237" t="s">
        <v>790</v>
      </c>
      <c r="B29" s="234" t="s">
        <v>608</v>
      </c>
      <c r="C29" s="235"/>
      <c r="D29" s="236"/>
      <c r="E29" s="234" t="s">
        <v>609</v>
      </c>
      <c r="F29" s="235"/>
      <c r="G29" s="236"/>
      <c r="H29" s="239" t="s">
        <v>429</v>
      </c>
      <c r="I29" s="239"/>
      <c r="J29" s="239"/>
    </row>
    <row r="30" spans="1:10" ht="11.25" customHeight="1">
      <c r="A30" s="238"/>
      <c r="B30" s="195" t="s">
        <v>430</v>
      </c>
      <c r="C30" s="195" t="s">
        <v>431</v>
      </c>
      <c r="D30" s="195" t="s">
        <v>429</v>
      </c>
      <c r="E30" s="195" t="s">
        <v>430</v>
      </c>
      <c r="F30" s="195" t="s">
        <v>431</v>
      </c>
      <c r="G30" s="195" t="s">
        <v>429</v>
      </c>
      <c r="H30" s="195" t="s">
        <v>430</v>
      </c>
      <c r="I30" s="195" t="s">
        <v>431</v>
      </c>
      <c r="J30" s="195" t="s">
        <v>429</v>
      </c>
    </row>
    <row r="31" spans="1:10" ht="11.25" customHeight="1">
      <c r="A31" s="194" t="s">
        <v>791</v>
      </c>
      <c r="B31" s="196" t="s">
        <v>964</v>
      </c>
      <c r="C31" s="196" t="s">
        <v>965</v>
      </c>
      <c r="D31" s="196" t="s">
        <v>966</v>
      </c>
      <c r="E31" s="196" t="s">
        <v>967</v>
      </c>
      <c r="F31" s="196" t="s">
        <v>968</v>
      </c>
      <c r="G31" s="196" t="s">
        <v>969</v>
      </c>
      <c r="H31" s="196" t="s">
        <v>970</v>
      </c>
      <c r="I31" s="196" t="s">
        <v>971</v>
      </c>
      <c r="J31" s="197" t="s">
        <v>972</v>
      </c>
    </row>
    <row r="32" spans="1:10" ht="11.25" customHeight="1">
      <c r="A32" s="194" t="s">
        <v>800</v>
      </c>
      <c r="B32" s="198" t="s">
        <v>663</v>
      </c>
      <c r="C32" s="198" t="s">
        <v>973</v>
      </c>
      <c r="D32" s="198" t="s">
        <v>974</v>
      </c>
      <c r="E32" s="198" t="s">
        <v>849</v>
      </c>
      <c r="F32" s="198" t="s">
        <v>975</v>
      </c>
      <c r="G32" s="198" t="s">
        <v>976</v>
      </c>
      <c r="H32" s="198" t="s">
        <v>977</v>
      </c>
      <c r="I32" s="198" t="s">
        <v>978</v>
      </c>
      <c r="J32" s="199" t="s">
        <v>979</v>
      </c>
    </row>
    <row r="33" spans="1:10" ht="11.25" customHeight="1">
      <c r="A33" s="194" t="s">
        <v>809</v>
      </c>
      <c r="B33" s="198" t="s">
        <v>980</v>
      </c>
      <c r="C33" s="198" t="s">
        <v>981</v>
      </c>
      <c r="D33" s="198" t="s">
        <v>982</v>
      </c>
      <c r="E33" s="198" t="s">
        <v>983</v>
      </c>
      <c r="F33" s="198" t="s">
        <v>984</v>
      </c>
      <c r="G33" s="198" t="s">
        <v>985</v>
      </c>
      <c r="H33" s="198" t="s">
        <v>986</v>
      </c>
      <c r="I33" s="198" t="s">
        <v>987</v>
      </c>
      <c r="J33" s="199" t="s">
        <v>988</v>
      </c>
    </row>
    <row r="34" spans="1:10" ht="11.25" customHeight="1">
      <c r="A34" s="194" t="s">
        <v>819</v>
      </c>
      <c r="B34" s="198" t="s">
        <v>989</v>
      </c>
      <c r="C34" s="198" t="s">
        <v>990</v>
      </c>
      <c r="D34" s="198" t="s">
        <v>991</v>
      </c>
      <c r="E34" s="198" t="s">
        <v>654</v>
      </c>
      <c r="F34" s="198" t="s">
        <v>874</v>
      </c>
      <c r="G34" s="198" t="s">
        <v>875</v>
      </c>
      <c r="H34" s="198" t="s">
        <v>992</v>
      </c>
      <c r="I34" s="198" t="s">
        <v>993</v>
      </c>
      <c r="J34" s="199" t="s">
        <v>900</v>
      </c>
    </row>
    <row r="35" spans="1:10" ht="11.25" customHeight="1">
      <c r="A35" s="194" t="s">
        <v>829</v>
      </c>
      <c r="B35" s="198" t="s">
        <v>994</v>
      </c>
      <c r="C35" s="198" t="s">
        <v>995</v>
      </c>
      <c r="D35" s="198" t="s">
        <v>996</v>
      </c>
      <c r="E35" s="198" t="s">
        <v>752</v>
      </c>
      <c r="F35" s="198" t="s">
        <v>997</v>
      </c>
      <c r="G35" s="198" t="s">
        <v>998</v>
      </c>
      <c r="H35" s="198" t="s">
        <v>999</v>
      </c>
      <c r="I35" s="198" t="s">
        <v>1000</v>
      </c>
      <c r="J35" s="199" t="s">
        <v>1001</v>
      </c>
    </row>
    <row r="36" spans="1:10" ht="11.25" customHeight="1">
      <c r="A36" s="194" t="s">
        <v>839</v>
      </c>
      <c r="B36" s="198" t="s">
        <v>1002</v>
      </c>
      <c r="C36" s="198" t="s">
        <v>1002</v>
      </c>
      <c r="D36" s="198" t="s">
        <v>660</v>
      </c>
      <c r="E36" s="198" t="s">
        <v>869</v>
      </c>
      <c r="F36" s="198" t="s">
        <v>747</v>
      </c>
      <c r="G36" s="198" t="s">
        <v>893</v>
      </c>
      <c r="H36" s="198" t="s">
        <v>1003</v>
      </c>
      <c r="I36" s="198" t="s">
        <v>659</v>
      </c>
      <c r="J36" s="199" t="s">
        <v>943</v>
      </c>
    </row>
    <row r="37" spans="1:10" ht="11.25" customHeight="1">
      <c r="A37" s="194" t="s">
        <v>848</v>
      </c>
      <c r="B37" s="198" t="s">
        <v>1004</v>
      </c>
      <c r="C37" s="198" t="s">
        <v>861</v>
      </c>
      <c r="D37" s="198" t="s">
        <v>861</v>
      </c>
      <c r="E37" s="198" t="s">
        <v>1004</v>
      </c>
      <c r="F37" s="198" t="s">
        <v>1004</v>
      </c>
      <c r="G37" s="198" t="s">
        <v>1004</v>
      </c>
      <c r="H37" s="198" t="s">
        <v>1004</v>
      </c>
      <c r="I37" s="198" t="s">
        <v>861</v>
      </c>
      <c r="J37" s="199" t="s">
        <v>861</v>
      </c>
    </row>
    <row r="38" spans="1:10" ht="11.25" customHeight="1">
      <c r="A38" s="194" t="s">
        <v>865</v>
      </c>
      <c r="B38" s="198" t="s">
        <v>878</v>
      </c>
      <c r="C38" s="198" t="s">
        <v>1005</v>
      </c>
      <c r="D38" s="198" t="s">
        <v>1006</v>
      </c>
      <c r="E38" s="198" t="s">
        <v>1007</v>
      </c>
      <c r="F38" s="198" t="s">
        <v>1008</v>
      </c>
      <c r="G38" s="198" t="s">
        <v>1002</v>
      </c>
      <c r="H38" s="198" t="s">
        <v>1009</v>
      </c>
      <c r="I38" s="198" t="s">
        <v>1010</v>
      </c>
      <c r="J38" s="199" t="s">
        <v>1011</v>
      </c>
    </row>
    <row r="39" spans="1:10" ht="11.25" customHeight="1">
      <c r="A39" s="194" t="s">
        <v>873</v>
      </c>
      <c r="B39" s="198" t="s">
        <v>1012</v>
      </c>
      <c r="C39" s="198" t="s">
        <v>1013</v>
      </c>
      <c r="D39" s="198" t="s">
        <v>1014</v>
      </c>
      <c r="E39" s="198" t="s">
        <v>1015</v>
      </c>
      <c r="F39" s="198" t="s">
        <v>1016</v>
      </c>
      <c r="G39" s="198" t="s">
        <v>1017</v>
      </c>
      <c r="H39" s="198" t="s">
        <v>1018</v>
      </c>
      <c r="I39" s="198" t="s">
        <v>1019</v>
      </c>
      <c r="J39" s="199" t="s">
        <v>1020</v>
      </c>
    </row>
    <row r="40" spans="1:10" ht="11.25" customHeight="1">
      <c r="A40" s="194" t="s">
        <v>879</v>
      </c>
      <c r="B40" s="198" t="s">
        <v>1021</v>
      </c>
      <c r="C40" s="198" t="s">
        <v>1022</v>
      </c>
      <c r="D40" s="198" t="s">
        <v>1023</v>
      </c>
      <c r="E40" s="198" t="s">
        <v>1024</v>
      </c>
      <c r="F40" s="198" t="s">
        <v>1025</v>
      </c>
      <c r="G40" s="198" t="s">
        <v>1026</v>
      </c>
      <c r="H40" s="198" t="s">
        <v>1027</v>
      </c>
      <c r="I40" s="198" t="s">
        <v>1028</v>
      </c>
      <c r="J40" s="199" t="s">
        <v>1029</v>
      </c>
    </row>
    <row r="41" spans="1:10" ht="11.25" customHeight="1">
      <c r="A41" s="194" t="s">
        <v>897</v>
      </c>
      <c r="B41" s="198" t="s">
        <v>828</v>
      </c>
      <c r="C41" s="198" t="s">
        <v>1030</v>
      </c>
      <c r="D41" s="198" t="s">
        <v>1031</v>
      </c>
      <c r="E41" s="198" t="s">
        <v>1032</v>
      </c>
      <c r="F41" s="198" t="s">
        <v>1033</v>
      </c>
      <c r="G41" s="198" t="s">
        <v>920</v>
      </c>
      <c r="H41" s="198" t="s">
        <v>1034</v>
      </c>
      <c r="I41" s="198" t="s">
        <v>1035</v>
      </c>
      <c r="J41" s="199" t="s">
        <v>1036</v>
      </c>
    </row>
    <row r="42" spans="1:10" ht="11.25" customHeight="1">
      <c r="A42" s="194" t="s">
        <v>907</v>
      </c>
      <c r="B42" s="198" t="s">
        <v>1037</v>
      </c>
      <c r="C42" s="198" t="s">
        <v>1038</v>
      </c>
      <c r="D42" s="198" t="s">
        <v>1039</v>
      </c>
      <c r="E42" s="198" t="s">
        <v>1040</v>
      </c>
      <c r="F42" s="198" t="s">
        <v>1041</v>
      </c>
      <c r="G42" s="198" t="s">
        <v>1042</v>
      </c>
      <c r="H42" s="198" t="s">
        <v>1043</v>
      </c>
      <c r="I42" s="198" t="s">
        <v>1044</v>
      </c>
      <c r="J42" s="199" t="s">
        <v>1045</v>
      </c>
    </row>
    <row r="43" spans="1:10" ht="11.25" customHeight="1">
      <c r="A43" s="194" t="s">
        <v>916</v>
      </c>
      <c r="B43" s="198" t="s">
        <v>234</v>
      </c>
      <c r="C43" s="198" t="s">
        <v>1004</v>
      </c>
      <c r="D43" s="198" t="s">
        <v>234</v>
      </c>
      <c r="E43" s="198" t="s">
        <v>1004</v>
      </c>
      <c r="F43" s="198" t="s">
        <v>1004</v>
      </c>
      <c r="G43" s="198" t="s">
        <v>1004</v>
      </c>
      <c r="H43" s="198" t="s">
        <v>234</v>
      </c>
      <c r="I43" s="198" t="s">
        <v>1004</v>
      </c>
      <c r="J43" s="199" t="s">
        <v>234</v>
      </c>
    </row>
    <row r="44" spans="1:10" ht="11.25" customHeight="1">
      <c r="A44" s="194" t="s">
        <v>926</v>
      </c>
      <c r="B44" s="198" t="s">
        <v>1046</v>
      </c>
      <c r="C44" s="198" t="s">
        <v>1047</v>
      </c>
      <c r="D44" s="198" t="s">
        <v>1048</v>
      </c>
      <c r="E44" s="198" t="s">
        <v>1049</v>
      </c>
      <c r="F44" s="198" t="s">
        <v>1050</v>
      </c>
      <c r="G44" s="198" t="s">
        <v>1051</v>
      </c>
      <c r="H44" s="198" t="s">
        <v>1034</v>
      </c>
      <c r="I44" s="198" t="s">
        <v>1052</v>
      </c>
      <c r="J44" s="199" t="s">
        <v>1053</v>
      </c>
    </row>
    <row r="45" spans="1:10" ht="11.25" customHeight="1">
      <c r="A45" s="194" t="s">
        <v>693</v>
      </c>
      <c r="B45" s="198" t="s">
        <v>1054</v>
      </c>
      <c r="C45" s="198" t="s">
        <v>1055</v>
      </c>
      <c r="D45" s="198" t="s">
        <v>1056</v>
      </c>
      <c r="E45" s="198" t="s">
        <v>1057</v>
      </c>
      <c r="F45" s="198" t="s">
        <v>1058</v>
      </c>
      <c r="G45" s="198" t="s">
        <v>1059</v>
      </c>
      <c r="H45" s="198" t="s">
        <v>1060</v>
      </c>
      <c r="I45" s="198" t="s">
        <v>1061</v>
      </c>
      <c r="J45" s="199" t="s">
        <v>1062</v>
      </c>
    </row>
    <row r="46" spans="1:10" ht="11.25" customHeight="1">
      <c r="A46" s="200" t="s">
        <v>1063</v>
      </c>
      <c r="B46" s="201" t="s">
        <v>1064</v>
      </c>
      <c r="C46" s="201" t="s">
        <v>1065</v>
      </c>
      <c r="D46" s="201" t="s">
        <v>1066</v>
      </c>
      <c r="E46" s="201" t="s">
        <v>1067</v>
      </c>
      <c r="F46" s="201" t="s">
        <v>1068</v>
      </c>
      <c r="G46" s="201" t="s">
        <v>1069</v>
      </c>
      <c r="H46" s="201" t="s">
        <v>1070</v>
      </c>
      <c r="I46" s="201" t="s">
        <v>1071</v>
      </c>
      <c r="J46" s="201" t="s">
        <v>1072</v>
      </c>
    </row>
    <row r="47" ht="11.25" customHeight="1"/>
    <row r="48" ht="11.25" customHeight="1"/>
    <row r="49" ht="11.25" customHeight="1">
      <c r="A49" s="202" t="s">
        <v>107</v>
      </c>
    </row>
  </sheetData>
  <sheetProtection/>
  <mergeCells count="10">
    <mergeCell ref="B4:J4"/>
    <mergeCell ref="A5:A6"/>
    <mergeCell ref="B5:D5"/>
    <mergeCell ref="E5:G5"/>
    <mergeCell ref="H5:J5"/>
    <mergeCell ref="B28:J28"/>
    <mergeCell ref="A29:A30"/>
    <mergeCell ref="B29:D29"/>
    <mergeCell ref="E29:G29"/>
    <mergeCell ref="H29:J29"/>
  </mergeCells>
  <hyperlinks>
    <hyperlink ref="A1" location="INDICE!B93" tooltip="TORNA ALL'INDICE" display="NUMERO OSPITI ALLOGGIATI NELLE STRUTTURE RICETTIVE PER TIPO DI TURISMO, SESSO E PROVENIENZA . "/>
  </hyperlink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4" customWidth="1"/>
    <col min="2" max="2" width="11.421875" style="134" customWidth="1"/>
    <col min="3" max="3" width="8.28125" style="134" customWidth="1"/>
    <col min="4" max="4" width="11.421875" style="134" customWidth="1"/>
    <col min="5" max="5" width="8.28125" style="134" customWidth="1"/>
    <col min="6" max="6" width="11.421875" style="134" customWidth="1"/>
    <col min="7" max="7" width="8.28125" style="134" customWidth="1"/>
    <col min="8" max="8" width="11.421875" style="134" customWidth="1"/>
    <col min="9" max="9" width="8.28125" style="134" customWidth="1"/>
    <col min="10" max="11" width="11.421875" style="134" customWidth="1"/>
    <col min="12" max="16384" width="9.140625" style="134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31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10" t="s">
        <v>2</v>
      </c>
      <c r="B4" s="212" t="s">
        <v>206</v>
      </c>
      <c r="C4" s="212"/>
      <c r="D4" s="212"/>
      <c r="E4" s="212"/>
      <c r="F4" s="212" t="s">
        <v>415</v>
      </c>
      <c r="G4" s="212"/>
      <c r="H4" s="212"/>
      <c r="I4" s="212"/>
      <c r="J4" s="212" t="s">
        <v>3</v>
      </c>
      <c r="K4" s="212"/>
      <c r="L4" s="2"/>
    </row>
    <row r="5" spans="1:12" ht="12.75">
      <c r="A5" s="211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55801</v>
      </c>
      <c r="C6" s="8">
        <v>71.1321029663086</v>
      </c>
      <c r="D6" s="7">
        <v>104228</v>
      </c>
      <c r="E6" s="8">
        <v>54.693336486816406</v>
      </c>
      <c r="F6" s="7">
        <v>59570</v>
      </c>
      <c r="G6" s="8">
        <v>71.3746566772461</v>
      </c>
      <c r="H6" s="7">
        <v>109060</v>
      </c>
      <c r="I6" s="8">
        <v>56.9962272644043</v>
      </c>
      <c r="J6" s="9">
        <v>6.754359245300293</v>
      </c>
      <c r="K6" s="9">
        <v>4.635990142822266</v>
      </c>
      <c r="L6" s="10"/>
    </row>
    <row r="7" spans="1:12" ht="26.25" customHeight="1">
      <c r="A7" s="11" t="s">
        <v>8</v>
      </c>
      <c r="B7" s="12">
        <v>16756</v>
      </c>
      <c r="C7" s="13">
        <v>21.359643936157227</v>
      </c>
      <c r="D7" s="12">
        <v>36869</v>
      </c>
      <c r="E7" s="13">
        <v>19.346899032592773</v>
      </c>
      <c r="F7" s="12">
        <v>20710</v>
      </c>
      <c r="G7" s="13">
        <v>24.81398582458496</v>
      </c>
      <c r="H7" s="12">
        <v>43502</v>
      </c>
      <c r="I7" s="13">
        <v>22.734731674194336</v>
      </c>
      <c r="J7" s="13">
        <v>23.597517013549805</v>
      </c>
      <c r="K7" s="13">
        <v>17.990724563598633</v>
      </c>
      <c r="L7" s="2"/>
    </row>
    <row r="8" spans="1:12" ht="26.25" customHeight="1">
      <c r="A8" s="11" t="s">
        <v>9</v>
      </c>
      <c r="B8" s="12">
        <v>36641</v>
      </c>
      <c r="C8" s="13">
        <v>46.707969665527344</v>
      </c>
      <c r="D8" s="12">
        <v>61104</v>
      </c>
      <c r="E8" s="13">
        <v>32.064144134521484</v>
      </c>
      <c r="F8" s="12">
        <v>36187</v>
      </c>
      <c r="G8" s="13">
        <v>43.357975006103516</v>
      </c>
      <c r="H8" s="12">
        <v>58622</v>
      </c>
      <c r="I8" s="13">
        <v>30.636648178100586</v>
      </c>
      <c r="J8" s="13">
        <v>-1.2390491962432861</v>
      </c>
      <c r="K8" s="14">
        <v>-4.061927318572998</v>
      </c>
      <c r="L8" s="2"/>
    </row>
    <row r="9" spans="1:12" ht="26.25" customHeight="1">
      <c r="A9" s="11" t="s">
        <v>10</v>
      </c>
      <c r="B9" s="12">
        <v>1864</v>
      </c>
      <c r="C9" s="13">
        <v>2.376126527786255</v>
      </c>
      <c r="D9" s="12">
        <v>4921</v>
      </c>
      <c r="E9" s="13">
        <v>2.582280397415161</v>
      </c>
      <c r="F9" s="12">
        <v>2292</v>
      </c>
      <c r="G9" s="13">
        <v>2.7461929321289062</v>
      </c>
      <c r="H9" s="12">
        <v>6062</v>
      </c>
      <c r="I9" s="13">
        <v>3.1680829524993896</v>
      </c>
      <c r="J9" s="13">
        <v>22.961374282836914</v>
      </c>
      <c r="K9" s="14">
        <v>23.186344146728516</v>
      </c>
      <c r="L9" s="2"/>
    </row>
    <row r="10" spans="1:12" ht="26.25" customHeight="1">
      <c r="A10" s="11" t="s">
        <v>11</v>
      </c>
      <c r="B10" s="12">
        <v>540</v>
      </c>
      <c r="C10" s="13">
        <v>0.6883628368377686</v>
      </c>
      <c r="D10" s="12">
        <v>1334</v>
      </c>
      <c r="E10" s="13">
        <v>0.7000125646591187</v>
      </c>
      <c r="F10" s="12">
        <v>381</v>
      </c>
      <c r="G10" s="13">
        <v>0.4565006494522095</v>
      </c>
      <c r="H10" s="12">
        <v>874</v>
      </c>
      <c r="I10" s="13">
        <v>0.45676419138908386</v>
      </c>
      <c r="J10" s="13">
        <v>-29.44444465637207</v>
      </c>
      <c r="K10" s="14">
        <v>-34.482757568359375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22646</v>
      </c>
      <c r="C12" s="18">
        <v>28.86789894104004</v>
      </c>
      <c r="D12" s="17">
        <v>86340</v>
      </c>
      <c r="E12" s="18">
        <v>45.306663513183594</v>
      </c>
      <c r="F12" s="17">
        <v>23891</v>
      </c>
      <c r="G12" s="18">
        <v>28.62534523010254</v>
      </c>
      <c r="H12" s="17">
        <v>82286</v>
      </c>
      <c r="I12" s="18">
        <v>43.0037727355957</v>
      </c>
      <c r="J12" s="8">
        <v>5.497659683227539</v>
      </c>
      <c r="K12" s="9">
        <v>-4.695390224456787</v>
      </c>
      <c r="L12" s="19"/>
    </row>
    <row r="13" spans="1:12" ht="12.75">
      <c r="A13" s="20" t="s">
        <v>14</v>
      </c>
      <c r="B13" s="21">
        <v>10274</v>
      </c>
      <c r="C13" s="22">
        <v>13.09674072265625</v>
      </c>
      <c r="D13" s="21">
        <v>33195</v>
      </c>
      <c r="E13" s="22">
        <v>17.41897964477539</v>
      </c>
      <c r="F13" s="21">
        <v>10325</v>
      </c>
      <c r="G13" s="22">
        <v>12.371047973632812</v>
      </c>
      <c r="H13" s="21">
        <v>33545</v>
      </c>
      <c r="I13" s="22">
        <v>17.531068801879883</v>
      </c>
      <c r="J13" s="23">
        <v>0.4963986873626709</v>
      </c>
      <c r="K13" s="23">
        <v>1.0543756484985352</v>
      </c>
      <c r="L13" s="2"/>
    </row>
    <row r="14" spans="1:12" ht="12.75">
      <c r="A14" s="24" t="s">
        <v>15</v>
      </c>
      <c r="B14" s="21">
        <v>5613</v>
      </c>
      <c r="C14" s="14">
        <v>7.155149459838867</v>
      </c>
      <c r="D14" s="21">
        <v>16053</v>
      </c>
      <c r="E14" s="14">
        <v>8.423765182495117</v>
      </c>
      <c r="F14" s="21">
        <v>6375</v>
      </c>
      <c r="G14" s="14">
        <v>7.638298034667969</v>
      </c>
      <c r="H14" s="21">
        <v>15306</v>
      </c>
      <c r="I14" s="14">
        <v>7.999122142791748</v>
      </c>
      <c r="J14" s="13">
        <v>13.575628280639648</v>
      </c>
      <c r="K14" s="14">
        <v>-4.653336048126221</v>
      </c>
      <c r="L14" s="2"/>
    </row>
    <row r="15" spans="1:12" ht="12.75">
      <c r="A15" s="25" t="s">
        <v>16</v>
      </c>
      <c r="B15" s="21">
        <v>2534</v>
      </c>
      <c r="C15" s="14">
        <v>3.2302064895629883</v>
      </c>
      <c r="D15" s="21">
        <v>7139</v>
      </c>
      <c r="E15" s="14">
        <v>3.746169328689575</v>
      </c>
      <c r="F15" s="21">
        <v>3014</v>
      </c>
      <c r="G15" s="14">
        <v>3.611267566680908</v>
      </c>
      <c r="H15" s="21">
        <v>7299</v>
      </c>
      <c r="I15" s="14">
        <v>3.8145558834075928</v>
      </c>
      <c r="J15" s="13">
        <v>18.9423828125</v>
      </c>
      <c r="K15" s="13">
        <v>2.2412102222442627</v>
      </c>
      <c r="L15" s="2"/>
    </row>
    <row r="16" spans="1:12" ht="12.75">
      <c r="A16" s="11" t="s">
        <v>17</v>
      </c>
      <c r="B16" s="21"/>
      <c r="C16" s="14"/>
      <c r="D16" s="21"/>
      <c r="E16" s="14"/>
      <c r="F16" s="21"/>
      <c r="G16" s="14"/>
      <c r="H16" s="21"/>
      <c r="I16" s="14"/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207</v>
      </c>
      <c r="B18" s="21">
        <v>2288</v>
      </c>
      <c r="C18" s="14">
        <v>2.916618824005127</v>
      </c>
      <c r="D18" s="21">
        <v>15113</v>
      </c>
      <c r="E18" s="14">
        <v>7.930502414703369</v>
      </c>
      <c r="F18" s="21">
        <v>2512</v>
      </c>
      <c r="G18" s="14">
        <v>3.009788990020752</v>
      </c>
      <c r="H18" s="21">
        <v>12958</v>
      </c>
      <c r="I18" s="14">
        <v>6.7720255851745605</v>
      </c>
      <c r="J18" s="13">
        <v>9.790209770202637</v>
      </c>
      <c r="K18" s="14">
        <v>-14.259246826171875</v>
      </c>
      <c r="L18" s="2"/>
    </row>
    <row r="19" spans="1:12" ht="12.75">
      <c r="A19" s="11" t="s">
        <v>208</v>
      </c>
      <c r="B19" s="21">
        <v>294</v>
      </c>
      <c r="C19" s="14">
        <v>0.37477532029151917</v>
      </c>
      <c r="D19" s="21">
        <v>7057</v>
      </c>
      <c r="E19" s="14">
        <v>3.7031400203704834</v>
      </c>
      <c r="F19" s="21">
        <v>302</v>
      </c>
      <c r="G19" s="14">
        <v>0.36184564232826233</v>
      </c>
      <c r="H19" s="21">
        <v>6462</v>
      </c>
      <c r="I19" s="14">
        <v>3.3771283626556396</v>
      </c>
      <c r="J19" s="13">
        <v>2.721088409423828</v>
      </c>
      <c r="K19" s="14">
        <v>-8.431344985961914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16.66666603088379</v>
      </c>
      <c r="K20" s="14">
        <v>13.253011703491211</v>
      </c>
      <c r="L20" s="2"/>
    </row>
    <row r="21" spans="1:12" ht="12.75">
      <c r="A21" s="11" t="s">
        <v>20</v>
      </c>
      <c r="B21" s="21">
        <v>751</v>
      </c>
      <c r="C21" s="14">
        <v>0.9573342800140381</v>
      </c>
      <c r="D21" s="21">
        <v>1633</v>
      </c>
      <c r="E21" s="14">
        <v>0.8569119572639465</v>
      </c>
      <c r="F21" s="21">
        <v>645</v>
      </c>
      <c r="G21" s="14">
        <v>0.7728160619735718</v>
      </c>
      <c r="H21" s="21">
        <v>1096</v>
      </c>
      <c r="I21" s="14">
        <v>0.5727843642234802</v>
      </c>
      <c r="J21" s="13">
        <v>-14.114514350891113</v>
      </c>
      <c r="K21" s="14">
        <v>-32.88426208496094</v>
      </c>
      <c r="L21" s="2"/>
    </row>
    <row r="22" spans="1:12" ht="12.75">
      <c r="A22" s="11" t="s">
        <v>21</v>
      </c>
      <c r="B22" s="21">
        <v>742</v>
      </c>
      <c r="C22" s="14">
        <v>0.9458615183830261</v>
      </c>
      <c r="D22" s="21">
        <v>5818</v>
      </c>
      <c r="E22" s="14">
        <v>3.052978515625</v>
      </c>
      <c r="F22" s="21">
        <v>543</v>
      </c>
      <c r="G22" s="14">
        <v>0.6506032943725586</v>
      </c>
      <c r="H22" s="21">
        <v>5244</v>
      </c>
      <c r="I22" s="14">
        <v>2.7405850887298584</v>
      </c>
      <c r="J22" s="13">
        <v>-26.819406509399414</v>
      </c>
      <c r="K22" s="14">
        <v>-9.865933418273926</v>
      </c>
      <c r="L22" s="2"/>
    </row>
    <row r="23" spans="1:12" ht="26.25" customHeight="1">
      <c r="A23" s="26" t="s">
        <v>22</v>
      </c>
      <c r="B23" s="7">
        <v>78447</v>
      </c>
      <c r="C23" s="8">
        <v>100</v>
      </c>
      <c r="D23" s="7">
        <v>190568</v>
      </c>
      <c r="E23" s="8">
        <v>100</v>
      </c>
      <c r="F23" s="7">
        <v>83461</v>
      </c>
      <c r="G23" s="8">
        <v>100</v>
      </c>
      <c r="H23" s="7">
        <v>191346</v>
      </c>
      <c r="I23" s="8">
        <v>100</v>
      </c>
      <c r="J23" s="8">
        <v>6.391576290130615</v>
      </c>
      <c r="K23" s="9">
        <v>0.4082532227039337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6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4" customWidth="1"/>
    <col min="2" max="2" width="11.421875" style="134" customWidth="1"/>
    <col min="3" max="3" width="8.28125" style="134" customWidth="1"/>
    <col min="4" max="4" width="11.421875" style="134" customWidth="1"/>
    <col min="5" max="5" width="8.28125" style="134" customWidth="1"/>
    <col min="6" max="6" width="11.421875" style="134" customWidth="1"/>
    <col min="7" max="7" width="8.28125" style="134" customWidth="1"/>
    <col min="8" max="8" width="11.421875" style="134" customWidth="1"/>
    <col min="9" max="9" width="8.28125" style="134" customWidth="1"/>
    <col min="10" max="11" width="11.421875" style="134" customWidth="1"/>
    <col min="12" max="16384" width="9.140625" style="134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417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10" t="s">
        <v>2</v>
      </c>
      <c r="B4" s="212" t="s">
        <v>206</v>
      </c>
      <c r="C4" s="212"/>
      <c r="D4" s="212"/>
      <c r="E4" s="212"/>
      <c r="F4" s="212" t="s">
        <v>415</v>
      </c>
      <c r="G4" s="212"/>
      <c r="H4" s="212"/>
      <c r="I4" s="212"/>
      <c r="J4" s="212" t="s">
        <v>3</v>
      </c>
      <c r="K4" s="212"/>
      <c r="L4" s="2"/>
    </row>
    <row r="5" spans="1:12" ht="12.75">
      <c r="A5" s="211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31896</v>
      </c>
      <c r="C6" s="8">
        <v>69.11225891113281</v>
      </c>
      <c r="D6" s="7">
        <v>69092</v>
      </c>
      <c r="E6" s="8">
        <v>55.78413772583008</v>
      </c>
      <c r="F6" s="7">
        <v>35500</v>
      </c>
      <c r="G6" s="8">
        <v>70.2330551147461</v>
      </c>
      <c r="H6" s="7">
        <v>70269</v>
      </c>
      <c r="I6" s="8">
        <v>56.563175201416016</v>
      </c>
      <c r="J6" s="9">
        <v>11.299222946166992</v>
      </c>
      <c r="K6" s="9">
        <v>1.7035257816314697</v>
      </c>
      <c r="L6" s="10"/>
    </row>
    <row r="7" spans="1:12" ht="26.25" customHeight="1">
      <c r="A7" s="11" t="s">
        <v>8</v>
      </c>
      <c r="B7" s="12">
        <v>16756</v>
      </c>
      <c r="C7" s="13">
        <v>36.30690383911133</v>
      </c>
      <c r="D7" s="12">
        <v>36869</v>
      </c>
      <c r="E7" s="13">
        <v>29.76763343811035</v>
      </c>
      <c r="F7" s="12">
        <v>20710</v>
      </c>
      <c r="G7" s="13">
        <v>40.97257995605469</v>
      </c>
      <c r="H7" s="12">
        <v>43502</v>
      </c>
      <c r="I7" s="13">
        <v>35.017024993896484</v>
      </c>
      <c r="J7" s="13">
        <v>23.597517013549805</v>
      </c>
      <c r="K7" s="13">
        <v>17.990724563598633</v>
      </c>
      <c r="L7" s="2"/>
    </row>
    <row r="8" spans="1:12" ht="26.25" customHeight="1">
      <c r="A8" s="11" t="s">
        <v>9</v>
      </c>
      <c r="B8" s="12">
        <v>14600</v>
      </c>
      <c r="C8" s="13">
        <v>31.635284423828125</v>
      </c>
      <c r="D8" s="12">
        <v>30889</v>
      </c>
      <c r="E8" s="13">
        <v>24.93944549560547</v>
      </c>
      <c r="F8" s="12">
        <v>14409</v>
      </c>
      <c r="G8" s="13">
        <v>28.50670623779297</v>
      </c>
      <c r="H8" s="12">
        <v>25893</v>
      </c>
      <c r="I8" s="13">
        <v>20.84262466430664</v>
      </c>
      <c r="J8" s="13">
        <v>-1.3082191944122314</v>
      </c>
      <c r="K8" s="14">
        <v>-16.174041748046875</v>
      </c>
      <c r="L8" s="2"/>
    </row>
    <row r="9" spans="1:12" ht="26.25" customHeight="1">
      <c r="A9" s="11" t="s">
        <v>10</v>
      </c>
      <c r="B9" s="12">
        <v>0</v>
      </c>
      <c r="C9" s="13" t="s">
        <v>27</v>
      </c>
      <c r="D9" s="12">
        <v>0</v>
      </c>
      <c r="E9" s="13" t="s">
        <v>27</v>
      </c>
      <c r="F9" s="12">
        <v>0</v>
      </c>
      <c r="G9" s="13" t="s">
        <v>27</v>
      </c>
      <c r="H9" s="12">
        <v>0</v>
      </c>
      <c r="I9" s="13" t="s">
        <v>27</v>
      </c>
      <c r="J9" s="13" t="s">
        <v>27</v>
      </c>
      <c r="K9" s="14" t="s">
        <v>27</v>
      </c>
      <c r="L9" s="2"/>
    </row>
    <row r="10" spans="1:12" ht="26.25" customHeight="1">
      <c r="A10" s="11" t="s">
        <v>11</v>
      </c>
      <c r="B10" s="12">
        <v>540</v>
      </c>
      <c r="C10" s="13">
        <v>1.1700721979141235</v>
      </c>
      <c r="D10" s="12">
        <v>1334</v>
      </c>
      <c r="E10" s="13">
        <v>1.0770572423934937</v>
      </c>
      <c r="F10" s="12">
        <v>381</v>
      </c>
      <c r="G10" s="13">
        <v>0.7537688612937927</v>
      </c>
      <c r="H10" s="12">
        <v>874</v>
      </c>
      <c r="I10" s="13">
        <v>0.703528106212616</v>
      </c>
      <c r="J10" s="13">
        <v>-29.44444465637207</v>
      </c>
      <c r="K10" s="14">
        <v>-34.482757568359375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14255</v>
      </c>
      <c r="C12" s="18">
        <v>30.887737274169922</v>
      </c>
      <c r="D12" s="17">
        <v>54764</v>
      </c>
      <c r="E12" s="18">
        <v>44.21586227416992</v>
      </c>
      <c r="F12" s="17">
        <v>15046</v>
      </c>
      <c r="G12" s="18">
        <v>29.766944885253906</v>
      </c>
      <c r="H12" s="17">
        <v>53962</v>
      </c>
      <c r="I12" s="18">
        <v>43.436824798583984</v>
      </c>
      <c r="J12" s="8">
        <v>5.5489301681518555</v>
      </c>
      <c r="K12" s="9">
        <v>-1.4644657373428345</v>
      </c>
      <c r="L12" s="19"/>
    </row>
    <row r="13" spans="1:12" ht="12.75">
      <c r="A13" s="20" t="s">
        <v>14</v>
      </c>
      <c r="B13" s="21">
        <v>6521</v>
      </c>
      <c r="C13" s="22">
        <v>14.129704475402832</v>
      </c>
      <c r="D13" s="21">
        <v>20678</v>
      </c>
      <c r="E13" s="22">
        <v>16.695194244384766</v>
      </c>
      <c r="F13" s="21">
        <v>6727</v>
      </c>
      <c r="G13" s="22">
        <v>13.308669090270996</v>
      </c>
      <c r="H13" s="21">
        <v>20750</v>
      </c>
      <c r="I13" s="22">
        <v>16.702754974365234</v>
      </c>
      <c r="J13" s="23">
        <v>3.159024715423584</v>
      </c>
      <c r="K13" s="23">
        <v>0.3481961488723755</v>
      </c>
      <c r="L13" s="2"/>
    </row>
    <row r="14" spans="1:12" ht="12.75">
      <c r="A14" s="24" t="s">
        <v>15</v>
      </c>
      <c r="B14" s="21">
        <v>2667</v>
      </c>
      <c r="C14" s="14">
        <v>5.77885627746582</v>
      </c>
      <c r="D14" s="21">
        <v>6850</v>
      </c>
      <c r="E14" s="14">
        <v>5.530616283416748</v>
      </c>
      <c r="F14" s="21">
        <v>2665</v>
      </c>
      <c r="G14" s="14">
        <v>5.272425174713135</v>
      </c>
      <c r="H14" s="21">
        <v>6158</v>
      </c>
      <c r="I14" s="14">
        <v>4.956894874572754</v>
      </c>
      <c r="J14" s="13">
        <v>-0.07499062269926071</v>
      </c>
      <c r="K14" s="14">
        <v>-10.102190017700195</v>
      </c>
      <c r="L14" s="2"/>
    </row>
    <row r="15" spans="1:12" ht="12.75">
      <c r="A15" s="25" t="s">
        <v>16</v>
      </c>
      <c r="B15" s="21">
        <v>1727</v>
      </c>
      <c r="C15" s="14">
        <v>3.7420639991760254</v>
      </c>
      <c r="D15" s="21">
        <v>4910</v>
      </c>
      <c r="E15" s="14">
        <v>3.9642810821533203</v>
      </c>
      <c r="F15" s="21">
        <v>2298</v>
      </c>
      <c r="G15" s="14">
        <v>4.546353816986084</v>
      </c>
      <c r="H15" s="21">
        <v>5615</v>
      </c>
      <c r="I15" s="14">
        <v>4.519805908203125</v>
      </c>
      <c r="J15" s="13">
        <v>33.063114166259766</v>
      </c>
      <c r="K15" s="13">
        <v>14.358451843261719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207</v>
      </c>
      <c r="B18" s="21">
        <v>1562</v>
      </c>
      <c r="C18" s="14">
        <v>3.3845419883728027</v>
      </c>
      <c r="D18" s="21">
        <v>9531</v>
      </c>
      <c r="E18" s="14">
        <v>7.695226669311523</v>
      </c>
      <c r="F18" s="21">
        <v>1928</v>
      </c>
      <c r="G18" s="14">
        <v>3.814347267150879</v>
      </c>
      <c r="H18" s="21">
        <v>8757</v>
      </c>
      <c r="I18" s="14">
        <v>7.0489654541015625</v>
      </c>
      <c r="J18" s="13">
        <v>23.43149757385254</v>
      </c>
      <c r="K18" s="14">
        <v>-8.120868682861328</v>
      </c>
      <c r="L18" s="2"/>
    </row>
    <row r="19" spans="1:12" ht="12.75">
      <c r="A19" s="11" t="s">
        <v>208</v>
      </c>
      <c r="B19" s="21">
        <v>294</v>
      </c>
      <c r="C19" s="14">
        <v>0.637039303779602</v>
      </c>
      <c r="D19" s="21">
        <v>7057</v>
      </c>
      <c r="E19" s="14">
        <v>5.6977458000183105</v>
      </c>
      <c r="F19" s="21">
        <v>240</v>
      </c>
      <c r="G19" s="14">
        <v>0.4748150110244751</v>
      </c>
      <c r="H19" s="21">
        <v>6342</v>
      </c>
      <c r="I19" s="14">
        <v>5.105006217956543</v>
      </c>
      <c r="J19" s="13">
        <v>-18.367347717285156</v>
      </c>
      <c r="K19" s="14">
        <v>-10.131784439086914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751</v>
      </c>
      <c r="C21" s="14">
        <v>1.6272670030593872</v>
      </c>
      <c r="D21" s="21">
        <v>1633</v>
      </c>
      <c r="E21" s="14">
        <v>1.3184666633605957</v>
      </c>
      <c r="F21" s="21">
        <v>645</v>
      </c>
      <c r="G21" s="14">
        <v>1.2760653495788574</v>
      </c>
      <c r="H21" s="21">
        <v>1096</v>
      </c>
      <c r="I21" s="14">
        <v>0.8822274804115295</v>
      </c>
      <c r="J21" s="13">
        <v>-14.114514350891113</v>
      </c>
      <c r="K21" s="14">
        <v>-32.88426208496094</v>
      </c>
      <c r="L21" s="2"/>
    </row>
    <row r="22" spans="1:12" ht="12.75">
      <c r="A22" s="11" t="s">
        <v>21</v>
      </c>
      <c r="B22" s="21">
        <v>733</v>
      </c>
      <c r="C22" s="14">
        <v>1.5882645845413208</v>
      </c>
      <c r="D22" s="21">
        <v>4105</v>
      </c>
      <c r="E22" s="14">
        <v>3.3143327236175537</v>
      </c>
      <c r="F22" s="21">
        <v>543</v>
      </c>
      <c r="G22" s="14">
        <v>1.0742689371109009</v>
      </c>
      <c r="H22" s="21">
        <v>5244</v>
      </c>
      <c r="I22" s="14">
        <v>4.221168518066406</v>
      </c>
      <c r="J22" s="13">
        <v>-25.920873641967773</v>
      </c>
      <c r="K22" s="14">
        <v>27.74665069580078</v>
      </c>
      <c r="L22" s="2"/>
    </row>
    <row r="23" spans="1:12" ht="26.25" customHeight="1">
      <c r="A23" s="26" t="s">
        <v>22</v>
      </c>
      <c r="B23" s="7">
        <v>46151</v>
      </c>
      <c r="C23" s="8">
        <v>100</v>
      </c>
      <c r="D23" s="7">
        <v>123856</v>
      </c>
      <c r="E23" s="8">
        <v>100</v>
      </c>
      <c r="F23" s="7">
        <v>50546</v>
      </c>
      <c r="G23" s="8">
        <v>100</v>
      </c>
      <c r="H23" s="7">
        <v>124231</v>
      </c>
      <c r="I23" s="8">
        <v>100</v>
      </c>
      <c r="J23" s="8">
        <v>9.523087501525879</v>
      </c>
      <c r="K23" s="9">
        <v>0.3027709722518921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7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Provincia di Pistoia</cp:lastModifiedBy>
  <cp:lastPrinted>2015-05-05T07:45:10Z</cp:lastPrinted>
  <dcterms:created xsi:type="dcterms:W3CDTF">2001-07-03T14:35:23Z</dcterms:created>
  <dcterms:modified xsi:type="dcterms:W3CDTF">2015-06-24T06:51:12Z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